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it.vales\Documents\AAA_Rozhledy\AAA_redakce\R09_2022_2023\"/>
    </mc:Choice>
  </mc:AlternateContent>
  <bookViews>
    <workbookView xWindow="735" yWindow="495" windowWidth="10200" windowHeight="12210"/>
  </bookViews>
  <sheets>
    <sheet name="List1" sheetId="1" r:id="rId1"/>
    <sheet name="List2" sheetId="2" r:id="rId2"/>
    <sheet name="List3" sheetId="3" r:id="rId3"/>
    <sheet name="List4" sheetId="4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3" l="1"/>
  <c r="G21" i="4"/>
  <c r="F21" i="4"/>
  <c r="E21" i="4"/>
  <c r="D21" i="4"/>
  <c r="C21" i="4"/>
  <c r="B21" i="4"/>
  <c r="D11" i="3"/>
  <c r="E11" i="3"/>
  <c r="F11" i="3"/>
  <c r="B11" i="3"/>
  <c r="C11" i="2"/>
  <c r="D11" i="2"/>
  <c r="E11" i="2"/>
  <c r="B11" i="2"/>
</calcChain>
</file>

<file path=xl/sharedStrings.xml><?xml version="1.0" encoding="utf-8"?>
<sst xmlns="http://schemas.openxmlformats.org/spreadsheetml/2006/main" count="78" uniqueCount="55">
  <si>
    <t>Ukazatel</t>
  </si>
  <si>
    <t>Celkem</t>
  </si>
  <si>
    <t>Míra úspor</t>
  </si>
  <si>
    <t>%</t>
  </si>
  <si>
    <t>Míra investic</t>
  </si>
  <si>
    <t>Kč</t>
  </si>
  <si>
    <t>Průměrný měsíční příjem ze zaměstnání</t>
  </si>
  <si>
    <t>Průměrná měsíční spotřeba na obyvatele</t>
  </si>
  <si>
    <t>Jednotka</t>
  </si>
  <si>
    <t>Průměrný měsíční  příjem na osobu</t>
  </si>
  <si>
    <t>3.</t>
  </si>
  <si>
    <t>4.</t>
  </si>
  <si>
    <t>Čtvrtletí 2022</t>
  </si>
  <si>
    <t>Čtvrtletí 2021</t>
  </si>
  <si>
    <t>Poznámka:
Sezónně neočištěné údaje domácností uveřejnil Český statistický úřad na svých webových stránkách 31. 3. 2023.</t>
  </si>
  <si>
    <t>Stavební povolení v Královéhradeckém kraji v roce 2021</t>
  </si>
  <si>
    <t>Hradec Králové</t>
  </si>
  <si>
    <t>Jičín</t>
  </si>
  <si>
    <t>Náchod</t>
  </si>
  <si>
    <t>Rychnov nad Kněžnou</t>
  </si>
  <si>
    <t>Trutnov</t>
  </si>
  <si>
    <t>Na budovy</t>
  </si>
  <si>
    <t>bytové</t>
  </si>
  <si>
    <t>nebytové</t>
  </si>
  <si>
    <t>Na inženýrské stavby</t>
  </si>
  <si>
    <t>Okres</t>
  </si>
  <si>
    <t>Zdroj:
Statistická ročenka Královéhradeckého kraje – 2022 uveřejněná na www.czso.cz 
20. prosince 2022</t>
  </si>
  <si>
    <r>
      <t xml:space="preserve">Silnice a dálnice v Královéhradeckém kraji k 1. 1. 2022
</t>
    </r>
    <r>
      <rPr>
        <sz val="12"/>
        <color theme="1"/>
        <rFont val="Times New Roman"/>
        <family val="1"/>
        <charset val="238"/>
      </rPr>
      <t>(v km)</t>
    </r>
  </si>
  <si>
    <t>III. třídy</t>
  </si>
  <si>
    <t>II. třídy</t>
  </si>
  <si>
    <t>I. třídy</t>
  </si>
  <si>
    <t>Dálnice</t>
  </si>
  <si>
    <t>Silnice</t>
  </si>
  <si>
    <t>–</t>
  </si>
  <si>
    <t>Železnice, silnice, dálnice a vodní cesty v ČR k 31. 12. 2021</t>
  </si>
  <si>
    <t>Kraj</t>
  </si>
  <si>
    <t>Vodní cesty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</si>
  <si>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</si>
  <si>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</si>
  <si>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</si>
  <si>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</si>
  <si>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</si>
  <si>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</si>
  <si>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</si>
  <si>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</si>
  <si>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</si>
  <si>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</si>
  <si>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</si>
  <si>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</si>
  <si>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</si>
  <si>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</si>
  <si>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Železniční trati</t>
  </si>
  <si>
    <t>Vybrané ukazatele čtvrtletních sektorových účtů v ČR</t>
  </si>
  <si>
    <t>Poznámka:
U železničních tratí se eviduje provozní délka, u vodních cest se evidují ty využívané pro pravidelnou dopravu.</t>
  </si>
  <si>
    <t>(v km)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</si>
</sst>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5" formatCode="#,##0\ &quot;Kč&quot;;\-#,##0\ &quot;Kč&quot;"/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m/d"/>
    <numFmt numFmtId="166" formatCode="\$#,##0\ ;\(\$#,##0\)"/>
    <numFmt numFmtId="167" formatCode="0_)"/>
    <numFmt numFmtId="168" formatCode="#,##0&quot; Kč&quot;;\-#,##0&quot; Kč&quot;"/>
    <numFmt numFmtId="169" formatCode="_(&quot;Kč&quot;* #,##0.00_);_(&quot;Kč&quot;* \(#,##0.00\);_(&quot;Kč&quot;* &quot;-&quot;??_);_(@_)"/>
    <numFmt numFmtId="170" formatCode="#,##0_K"/>
    <numFmt numFmtId="171" formatCode="??,??0.00"/>
    <numFmt numFmtId="172" formatCode="?,???"/>
    <numFmt numFmtId="173" formatCode="???"/>
    <numFmt numFmtId="174" formatCode="??,??0"/>
    <numFmt numFmtId="175" formatCode="?,??0"/>
    <numFmt numFmtId="176" formatCode="??0"/>
    <numFmt numFmtId="177" formatCode="?0"/>
  </numFmts>
  <fonts count="36" x14ac:knownFonts="1">
    <font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color indexed="8"/>
      <name val="Arial"/>
      <family val="2"/>
    </font>
    <font>
      <sz val="12"/>
      <color rgb="FF000000"/>
      <name val="Arial"/>
      <family val="2"/>
      <charset val="238"/>
    </font>
    <font>
      <u/>
      <sz val="11"/>
      <color rgb="FF0563C1"/>
      <name val="Calibri"/>
      <family val="2"/>
      <charset val="238"/>
    </font>
    <font>
      <sz val="12"/>
      <name val="Times New Roman"/>
      <family val="1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8"/>
      <name val="Arial"/>
      <family val="2"/>
      <charset val="238"/>
    </font>
    <font>
      <sz val="11"/>
      <color indexed="8"/>
      <name val="Calibri"/>
      <family val="2"/>
      <scheme val="minor"/>
    </font>
    <font>
      <sz val="10"/>
      <color theme="1"/>
      <name val="Arial"/>
      <family val="2"/>
      <charset val="238"/>
    </font>
    <font>
      <sz val="10"/>
      <name val="Courier"/>
      <family val="3"/>
    </font>
    <font>
      <sz val="10"/>
      <name val="Arial"/>
      <family val="2"/>
    </font>
    <font>
      <u/>
      <sz val="10"/>
      <color rgb="FF009999"/>
      <name val="Arial CE"/>
      <charset val="238"/>
    </font>
    <font>
      <sz val="8"/>
      <name val="Arial"/>
      <family val="2"/>
      <charset val="238"/>
    </font>
    <font>
      <sz val="10"/>
      <name val="Times New Roman CE"/>
      <family val="1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color theme="1"/>
      <name val="Arial CE"/>
      <family val="2"/>
      <charset val="238"/>
    </font>
    <font>
      <sz val="10"/>
      <name val="MS Sans Serif"/>
      <family val="2"/>
      <charset val="238"/>
    </font>
    <font>
      <sz val="8"/>
      <name val="Times New Roman CE"/>
      <family val="1"/>
      <charset val="238"/>
    </font>
    <font>
      <b/>
      <sz val="8"/>
      <name val="Times New Roman CE"/>
      <family val="1"/>
      <charset val="238"/>
    </font>
    <font>
      <sz val="10"/>
      <name val="Arial"/>
      <family val="2"/>
      <charset val="238"/>
    </font>
    <font>
      <sz val="12"/>
      <name val="Arial CE"/>
      <charset val="238"/>
    </font>
    <font>
      <b/>
      <sz val="12"/>
      <name val="Times New Roman"/>
      <family val="1"/>
      <charset val="238"/>
    </font>
    <font>
      <sz val="12"/>
      <color theme="1"/>
      <name val="Arial"/>
      <family val="2"/>
      <charset val="238"/>
    </font>
    <font>
      <i/>
      <sz val="12"/>
      <name val="Arial"/>
      <family val="2"/>
      <charset val="238"/>
    </font>
    <font>
      <sz val="10"/>
      <name val="Times New Roman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93">
    <xf numFmtId="0" fontId="0" fillId="0" borderId="0"/>
    <xf numFmtId="0" fontId="8" fillId="0" borderId="0"/>
    <xf numFmtId="0" fontId="9" fillId="0" borderId="0"/>
    <xf numFmtId="0" fontId="10" fillId="0" borderId="0" applyBorder="0" applyProtection="0"/>
    <xf numFmtId="0" fontId="5" fillId="0" borderId="0">
      <alignment vertical="top"/>
    </xf>
    <xf numFmtId="0" fontId="12" fillId="0" borderId="0"/>
    <xf numFmtId="0" fontId="4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4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2" borderId="3" applyNumberFormat="0" applyFont="0" applyFill="0" applyAlignment="0" applyProtection="0"/>
    <xf numFmtId="0" fontId="14" fillId="2" borderId="3" applyNumberFormat="0" applyFont="0" applyFill="0" applyAlignment="0" applyProtection="0"/>
    <xf numFmtId="165" fontId="14" fillId="2" borderId="0" applyFont="0" applyFill="0" applyBorder="0" applyAlignment="0" applyProtection="0"/>
    <xf numFmtId="3" fontId="14" fillId="2" borderId="0" applyFont="0" applyFill="0" applyBorder="0" applyAlignment="0" applyProtection="0"/>
    <xf numFmtId="166" fontId="14" fillId="2" borderId="0" applyFont="0" applyFill="0" applyBorder="0" applyAlignment="0" applyProtection="0"/>
    <xf numFmtId="0" fontId="3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1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2" fontId="14" fillId="2" borderId="0" applyFont="0" applyFill="0" applyBorder="0" applyAlignment="0" applyProtection="0"/>
    <xf numFmtId="0" fontId="16" fillId="2" borderId="0" applyNumberFormat="0" applyFill="0" applyBorder="0" applyAlignment="0" applyProtection="0"/>
    <xf numFmtId="0" fontId="13" fillId="2" borderId="0" applyNumberFormat="0" applyFill="0" applyBorder="0" applyAlignment="0" applyProtection="0"/>
    <xf numFmtId="0" fontId="3" fillId="0" borderId="0"/>
    <xf numFmtId="0" fontId="1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18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20" fillId="0" borderId="0"/>
    <xf numFmtId="167" fontId="19" fillId="0" borderId="0"/>
    <xf numFmtId="0" fontId="12" fillId="0" borderId="0"/>
    <xf numFmtId="0" fontId="18" fillId="0" borderId="0"/>
    <xf numFmtId="0" fontId="12" fillId="0" borderId="0"/>
    <xf numFmtId="0" fontId="18" fillId="0" borderId="0"/>
    <xf numFmtId="9" fontId="3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8" fillId="0" borderId="0"/>
    <xf numFmtId="0" fontId="12" fillId="0" borderId="0"/>
    <xf numFmtId="0" fontId="18" fillId="0" borderId="0"/>
    <xf numFmtId="0" fontId="12" fillId="0" borderId="0"/>
    <xf numFmtId="0" fontId="15" fillId="0" borderId="0">
      <alignment vertical="top"/>
    </xf>
    <xf numFmtId="10" fontId="15" fillId="0" borderId="0" applyFill="0" applyBorder="0" applyProtection="0">
      <alignment vertical="top"/>
    </xf>
    <xf numFmtId="0" fontId="15" fillId="0" borderId="0" applyFill="0" applyBorder="0" applyProtection="0">
      <alignment vertical="top"/>
    </xf>
    <xf numFmtId="0" fontId="15" fillId="0" borderId="0" applyFill="0" applyBorder="0" applyProtection="0">
      <alignment vertical="top"/>
    </xf>
    <xf numFmtId="4" fontId="15" fillId="0" borderId="0" applyFill="0" applyBorder="0" applyProtection="0">
      <alignment vertical="top"/>
    </xf>
    <xf numFmtId="3" fontId="15" fillId="0" borderId="0" applyFill="0" applyBorder="0" applyProtection="0">
      <alignment vertical="top"/>
    </xf>
    <xf numFmtId="168" fontId="15" fillId="0" borderId="0" applyFill="0" applyBorder="0" applyProtection="0">
      <alignment vertical="top"/>
    </xf>
    <xf numFmtId="2" fontId="15" fillId="0" borderId="0" applyFill="0" applyBorder="0" applyProtection="0">
      <alignment vertical="top"/>
    </xf>
    <xf numFmtId="0" fontId="15" fillId="0" borderId="0" applyFill="0" applyBorder="0" applyProtection="0">
      <alignment vertical="top"/>
    </xf>
    <xf numFmtId="0" fontId="15" fillId="0" borderId="0" applyFill="0" applyBorder="0" applyProtection="0">
      <alignment vertical="top"/>
    </xf>
    <xf numFmtId="169" fontId="12" fillId="0" borderId="0" applyFont="0" applyFill="0" applyBorder="0" applyAlignment="0" applyProtection="0"/>
    <xf numFmtId="170" fontId="23" fillId="0" borderId="0"/>
    <xf numFmtId="0" fontId="14" fillId="0" borderId="0" applyBorder="0" applyProtection="0">
      <alignment vertical="top"/>
    </xf>
    <xf numFmtId="0" fontId="14" fillId="0" borderId="3" applyNumberFormat="0" applyFont="0" applyFill="0" applyAlignment="0" applyProtection="0"/>
    <xf numFmtId="0" fontId="12" fillId="0" borderId="3" applyNumberFormat="0" applyFont="0" applyFill="0" applyAlignment="0" applyProtection="0"/>
    <xf numFmtId="0" fontId="14" fillId="0" borderId="0" applyFont="0" applyFill="0" applyBorder="0" applyAlignment="0" applyProtection="0"/>
    <xf numFmtId="0" fontId="12" fillId="0" borderId="0" applyFont="0" applyFill="0" applyBorder="0" applyAlignment="0" applyProtection="0"/>
    <xf numFmtId="3" fontId="14" fillId="0" borderId="0" applyFont="0" applyFill="0" applyBorder="0" applyAlignment="0" applyProtection="0"/>
    <xf numFmtId="3" fontId="12" fillId="0" borderId="0" applyFont="0" applyFill="0" applyBorder="0" applyAlignment="0" applyProtection="0"/>
    <xf numFmtId="5" fontId="14" fillId="0" borderId="0" applyFont="0" applyFill="0" applyBorder="0" applyAlignment="0" applyProtection="0"/>
    <xf numFmtId="5" fontId="12" fillId="0" borderId="0" applyFont="0" applyFill="0" applyBorder="0" applyAlignment="0" applyProtection="0"/>
    <xf numFmtId="0" fontId="2" fillId="0" borderId="0"/>
    <xf numFmtId="0" fontId="12" fillId="0" borderId="0" applyBorder="0">
      <alignment vertical="top"/>
    </xf>
    <xf numFmtId="0" fontId="12" fillId="0" borderId="0"/>
    <xf numFmtId="2" fontId="14" fillId="0" borderId="0" applyFont="0" applyFill="0" applyBorder="0" applyAlignment="0" applyProtection="0"/>
    <xf numFmtId="2" fontId="12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/>
    <xf numFmtId="0" fontId="27" fillId="0" borderId="0"/>
    <xf numFmtId="0" fontId="12" fillId="0" borderId="0"/>
    <xf numFmtId="0" fontId="14" fillId="0" borderId="0">
      <alignment vertical="top"/>
    </xf>
    <xf numFmtId="0" fontId="14" fillId="0" borderId="3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5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0" fontId="2" fillId="0" borderId="0"/>
    <xf numFmtId="3" fontId="14" fillId="0" borderId="0"/>
    <xf numFmtId="0" fontId="14" fillId="0" borderId="3" applyNumberFormat="0" applyFont="0" applyFill="0" applyAlignment="0" applyProtection="0"/>
    <xf numFmtId="3" fontId="14" fillId="0" borderId="0"/>
    <xf numFmtId="3" fontId="14" fillId="0" borderId="0"/>
    <xf numFmtId="3" fontId="14" fillId="0" borderId="0" applyBorder="0" applyProtection="0">
      <alignment wrapText="1"/>
    </xf>
    <xf numFmtId="0" fontId="14" fillId="0" borderId="0" applyBorder="0" applyProtection="0">
      <alignment vertical="center" wrapText="1"/>
    </xf>
    <xf numFmtId="3" fontId="14" fillId="0" borderId="0" applyBorder="0" applyProtection="0">
      <alignment wrapText="1"/>
    </xf>
    <xf numFmtId="0" fontId="14" fillId="0" borderId="0" applyBorder="0" applyProtection="0">
      <alignment vertical="center" wrapText="1"/>
    </xf>
    <xf numFmtId="3" fontId="14" fillId="0" borderId="0" applyBorder="0" applyProtection="0"/>
    <xf numFmtId="0" fontId="14" fillId="0" borderId="0" applyBorder="0" applyProtection="0"/>
    <xf numFmtId="0" fontId="2" fillId="0" borderId="0"/>
    <xf numFmtId="0" fontId="12" fillId="0" borderId="0" applyBorder="0">
      <alignment vertical="top"/>
    </xf>
    <xf numFmtId="0" fontId="2" fillId="0" borderId="0"/>
    <xf numFmtId="0" fontId="14" fillId="0" borderId="0" applyBorder="0" applyProtection="0">
      <alignment vertical="top"/>
    </xf>
    <xf numFmtId="3" fontId="14" fillId="0" borderId="0"/>
    <xf numFmtId="3" fontId="29" fillId="0" borderId="5">
      <alignment wrapText="1"/>
    </xf>
    <xf numFmtId="49" fontId="28" fillId="0" borderId="2">
      <alignment wrapText="1"/>
    </xf>
    <xf numFmtId="0" fontId="27" fillId="0" borderId="0"/>
    <xf numFmtId="3" fontId="14" fillId="0" borderId="0"/>
    <xf numFmtId="0" fontId="2" fillId="0" borderId="0"/>
    <xf numFmtId="0" fontId="2" fillId="0" borderId="0"/>
    <xf numFmtId="0" fontId="2" fillId="0" borderId="0"/>
    <xf numFmtId="0" fontId="12" fillId="0" borderId="0" applyBorder="0">
      <alignment vertical="top"/>
    </xf>
    <xf numFmtId="0" fontId="2" fillId="0" borderId="0"/>
    <xf numFmtId="0" fontId="26" fillId="0" borderId="0"/>
    <xf numFmtId="0" fontId="27" fillId="0" borderId="0"/>
    <xf numFmtId="0" fontId="14" fillId="0" borderId="0" applyBorder="0" applyProtection="0">
      <alignment vertical="top"/>
    </xf>
    <xf numFmtId="0" fontId="14" fillId="0" borderId="0" applyBorder="0" applyProtection="0">
      <alignment vertical="top"/>
    </xf>
    <xf numFmtId="0" fontId="2" fillId="0" borderId="0"/>
    <xf numFmtId="3" fontId="14" fillId="0" borderId="0"/>
    <xf numFmtId="0" fontId="2" fillId="0" borderId="0"/>
    <xf numFmtId="0" fontId="2" fillId="0" borderId="0"/>
    <xf numFmtId="3" fontId="14" fillId="0" borderId="0"/>
    <xf numFmtId="0" fontId="14" fillId="0" borderId="0" applyBorder="0" applyProtection="0">
      <alignment vertical="top"/>
    </xf>
    <xf numFmtId="0" fontId="27" fillId="0" borderId="0"/>
    <xf numFmtId="0" fontId="26" fillId="0" borderId="0"/>
    <xf numFmtId="0" fontId="27" fillId="0" borderId="0"/>
    <xf numFmtId="3" fontId="14" fillId="0" borderId="0"/>
    <xf numFmtId="0" fontId="2" fillId="0" borderId="0"/>
    <xf numFmtId="0" fontId="26" fillId="0" borderId="0"/>
    <xf numFmtId="0" fontId="26" fillId="0" borderId="0"/>
    <xf numFmtId="3" fontId="30" fillId="0" borderId="0"/>
    <xf numFmtId="5" fontId="14" fillId="0" borderId="0" applyFont="0" applyFill="0" applyBorder="0" applyAlignment="0" applyProtection="0"/>
    <xf numFmtId="0" fontId="1" fillId="0" borderId="0"/>
    <xf numFmtId="0" fontId="1" fillId="0" borderId="0"/>
    <xf numFmtId="0" fontId="18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44" fontId="31" fillId="0" borderId="0" applyFont="0" applyFill="0" applyBorder="0" applyAlignment="0" applyProtection="0"/>
    <xf numFmtId="44" fontId="31" fillId="0" borderId="0" applyFont="0" applyFill="0" applyBorder="0" applyAlignment="0" applyProtection="0"/>
    <xf numFmtId="0" fontId="1" fillId="0" borderId="0"/>
    <xf numFmtId="0" fontId="1" fillId="0" borderId="0"/>
    <xf numFmtId="164" fontId="1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2" fillId="0" borderId="0"/>
  </cellStyleXfs>
  <cellXfs count="107">
    <xf numFmtId="0" fontId="0" fillId="0" borderId="0" xfId="0"/>
    <xf numFmtId="0" fontId="7" fillId="0" borderId="0" xfId="0" applyFont="1"/>
    <xf numFmtId="0" fontId="7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Border="1"/>
    <xf numFmtId="0" fontId="11" fillId="3" borderId="0" xfId="0" applyFont="1" applyFill="1" applyBorder="1"/>
    <xf numFmtId="0" fontId="33" fillId="0" borderId="0" xfId="0" applyFont="1"/>
    <xf numFmtId="0" fontId="5" fillId="0" borderId="0" xfId="1" applyFont="1" applyAlignment="1">
      <alignment horizontal="left" indent="3"/>
    </xf>
    <xf numFmtId="0" fontId="34" fillId="0" borderId="0" xfId="1" applyFont="1" applyBorder="1" applyAlignment="1">
      <alignment horizontal="right"/>
    </xf>
    <xf numFmtId="0" fontId="33" fillId="0" borderId="0" xfId="0" applyFont="1" applyAlignment="1">
      <alignment vertical="center"/>
    </xf>
    <xf numFmtId="0" fontId="6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0" fillId="0" borderId="2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0" fillId="0" borderId="1" xfId="0" applyFont="1" applyBorder="1" applyAlignment="1">
      <alignment horizontal="left" vertical="center" wrapText="1" inden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 indent="1"/>
    </xf>
    <xf numFmtId="171" fontId="0" fillId="0" borderId="2" xfId="0" applyNumberFormat="1" applyFont="1" applyBorder="1" applyAlignment="1">
      <alignment horizontal="center" vertical="center"/>
    </xf>
    <xf numFmtId="0" fontId="11" fillId="0" borderId="6" xfId="192" applyFont="1" applyFill="1" applyBorder="1" applyAlignment="1">
      <alignment horizontal="center" vertical="center" wrapText="1"/>
    </xf>
    <xf numFmtId="3" fontId="11" fillId="0" borderId="6" xfId="192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indent="1"/>
    </xf>
    <xf numFmtId="172" fontId="7" fillId="0" borderId="1" xfId="0" applyNumberFormat="1" applyFont="1" applyBorder="1" applyAlignment="1">
      <alignment horizontal="center" vertical="center"/>
    </xf>
    <xf numFmtId="173" fontId="7" fillId="0" borderId="1" xfId="0" applyNumberFormat="1" applyFont="1" applyBorder="1" applyAlignment="1">
      <alignment horizontal="center" vertical="center"/>
    </xf>
    <xf numFmtId="172" fontId="11" fillId="0" borderId="13" xfId="192" applyNumberFormat="1" applyFont="1" applyFill="1" applyBorder="1" applyAlignment="1">
      <alignment horizontal="center" vertical="center"/>
    </xf>
    <xf numFmtId="173" fontId="11" fillId="0" borderId="13" xfId="192" applyNumberFormat="1" applyFont="1" applyFill="1" applyBorder="1" applyAlignment="1">
      <alignment horizontal="center" vertical="center"/>
    </xf>
    <xf numFmtId="172" fontId="11" fillId="0" borderId="10" xfId="192" applyNumberFormat="1" applyFont="1" applyFill="1" applyBorder="1" applyAlignment="1">
      <alignment horizontal="center" vertical="center"/>
    </xf>
    <xf numFmtId="173" fontId="11" fillId="0" borderId="10" xfId="192" applyNumberFormat="1" applyFont="1" applyFill="1" applyBorder="1" applyAlignment="1">
      <alignment horizontal="center" vertical="center"/>
    </xf>
    <xf numFmtId="3" fontId="11" fillId="0" borderId="13" xfId="192" applyNumberFormat="1" applyFont="1" applyFill="1" applyBorder="1" applyAlignment="1" applyProtection="1">
      <alignment horizontal="left" vertical="center" indent="1"/>
      <protection locked="0"/>
    </xf>
    <xf numFmtId="3" fontId="11" fillId="0" borderId="10" xfId="192" applyNumberFormat="1" applyFont="1" applyFill="1" applyBorder="1" applyAlignment="1" applyProtection="1">
      <alignment horizontal="left" vertical="center" indent="1"/>
      <protection locked="0"/>
    </xf>
    <xf numFmtId="0" fontId="5" fillId="0" borderId="11" xfId="0" applyFont="1" applyBorder="1" applyAlignment="1">
      <alignment horizontal="center" vertical="center" wrapText="1"/>
    </xf>
    <xf numFmtId="3" fontId="5" fillId="0" borderId="11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indent="1"/>
    </xf>
    <xf numFmtId="0" fontId="5" fillId="0" borderId="14" xfId="0" applyFont="1" applyBorder="1" applyAlignment="1">
      <alignment horizontal="left" vertical="center" indent="1"/>
    </xf>
    <xf numFmtId="175" fontId="5" fillId="0" borderId="7" xfId="0" applyNumberFormat="1" applyFont="1" applyBorder="1" applyAlignment="1">
      <alignment horizontal="center" vertical="center"/>
    </xf>
    <xf numFmtId="174" fontId="5" fillId="0" borderId="7" xfId="0" applyNumberFormat="1" applyFont="1" applyBorder="1" applyAlignment="1">
      <alignment horizontal="center" vertical="center"/>
    </xf>
    <xf numFmtId="174" fontId="5" fillId="0" borderId="8" xfId="0" quotePrefix="1" applyNumberFormat="1" applyFont="1" applyBorder="1" applyAlignment="1">
      <alignment horizontal="center" vertical="center"/>
    </xf>
    <xf numFmtId="176" fontId="5" fillId="0" borderId="7" xfId="0" quotePrefix="1" applyNumberFormat="1" applyFont="1" applyBorder="1" applyAlignment="1">
      <alignment horizontal="center" vertical="center"/>
    </xf>
    <xf numFmtId="174" fontId="5" fillId="0" borderId="8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175" fontId="5" fillId="0" borderId="7" xfId="0" quotePrefix="1" applyNumberFormat="1" applyFont="1" applyBorder="1" applyAlignment="1">
      <alignment horizontal="center" vertical="center"/>
    </xf>
    <xf numFmtId="175" fontId="5" fillId="0" borderId="14" xfId="0" applyNumberFormat="1" applyFont="1" applyBorder="1" applyAlignment="1">
      <alignment horizontal="center" vertical="center"/>
    </xf>
    <xf numFmtId="174" fontId="5" fillId="0" borderId="14" xfId="0" applyNumberFormat="1" applyFont="1" applyBorder="1" applyAlignment="1">
      <alignment horizontal="center" vertical="center"/>
    </xf>
    <xf numFmtId="176" fontId="5" fillId="0" borderId="14" xfId="0" applyNumberFormat="1" applyFont="1" applyBorder="1" applyAlignment="1">
      <alignment horizontal="center" vertical="center"/>
    </xf>
    <xf numFmtId="3" fontId="11" fillId="0" borderId="2" xfId="192" applyNumberFormat="1" applyFont="1" applyFill="1" applyBorder="1" applyAlignment="1" applyProtection="1">
      <alignment horizontal="left" vertical="center" indent="1"/>
      <protection locked="0"/>
    </xf>
    <xf numFmtId="172" fontId="11" fillId="0" borderId="2" xfId="192" applyNumberFormat="1" applyFont="1" applyFill="1" applyBorder="1" applyAlignment="1">
      <alignment horizontal="center" vertical="center"/>
    </xf>
    <xf numFmtId="173" fontId="11" fillId="0" borderId="2" xfId="192" applyNumberFormat="1" applyFont="1" applyFill="1" applyBorder="1" applyAlignment="1">
      <alignment horizontal="center" vertical="center"/>
    </xf>
    <xf numFmtId="0" fontId="11" fillId="0" borderId="2" xfId="187" applyFont="1" applyFill="1" applyBorder="1" applyAlignment="1">
      <alignment horizontal="left" vertical="center" indent="1"/>
    </xf>
    <xf numFmtId="172" fontId="11" fillId="0" borderId="2" xfId="188" applyNumberFormat="1" applyFont="1" applyFill="1" applyBorder="1" applyAlignment="1">
      <alignment horizontal="center" vertical="center"/>
    </xf>
    <xf numFmtId="172" fontId="11" fillId="0" borderId="2" xfId="189" applyNumberFormat="1" applyFont="1" applyFill="1" applyBorder="1" applyAlignment="1">
      <alignment horizontal="center" vertical="center"/>
    </xf>
    <xf numFmtId="173" fontId="11" fillId="0" borderId="2" xfId="189" applyNumberFormat="1" applyFont="1" applyFill="1" applyBorder="1" applyAlignment="1">
      <alignment horizontal="center" vertical="center"/>
    </xf>
    <xf numFmtId="172" fontId="11" fillId="0" borderId="2" xfId="191" applyNumberFormat="1" applyFont="1" applyFill="1" applyBorder="1" applyAlignment="1">
      <alignment horizontal="center" vertical="center"/>
    </xf>
    <xf numFmtId="3" fontId="11" fillId="0" borderId="6" xfId="187" applyNumberFormat="1" applyFont="1" applyFill="1" applyBorder="1" applyAlignment="1">
      <alignment horizontal="center" vertical="center" wrapText="1"/>
    </xf>
    <xf numFmtId="0" fontId="11" fillId="0" borderId="15" xfId="187" applyFont="1" applyFill="1" applyBorder="1" applyAlignment="1">
      <alignment horizontal="left" vertical="center" indent="1"/>
    </xf>
    <xf numFmtId="172" fontId="11" fillId="0" borderId="15" xfId="188" applyNumberFormat="1" applyFont="1" applyFill="1" applyBorder="1" applyAlignment="1">
      <alignment horizontal="center" vertical="center"/>
    </xf>
    <xf numFmtId="172" fontId="11" fillId="0" borderId="15" xfId="189" applyNumberFormat="1" applyFont="1" applyFill="1" applyBorder="1" applyAlignment="1">
      <alignment horizontal="center" vertical="center"/>
    </xf>
    <xf numFmtId="173" fontId="11" fillId="0" borderId="15" xfId="189" applyNumberFormat="1" applyFont="1" applyFill="1" applyBorder="1" applyAlignment="1">
      <alignment horizontal="center" vertical="center"/>
    </xf>
    <xf numFmtId="172" fontId="11" fillId="0" borderId="15" xfId="191" applyNumberFormat="1" applyFont="1" applyFill="1" applyBorder="1" applyAlignment="1">
      <alignment horizontal="center" vertical="center"/>
    </xf>
    <xf numFmtId="0" fontId="11" fillId="0" borderId="16" xfId="187" applyFont="1" applyFill="1" applyBorder="1" applyAlignment="1">
      <alignment horizontal="left" vertical="center" indent="1"/>
    </xf>
    <xf numFmtId="172" fontId="11" fillId="0" borderId="16" xfId="188" applyNumberFormat="1" applyFont="1" applyFill="1" applyBorder="1" applyAlignment="1">
      <alignment horizontal="center" vertical="center"/>
    </xf>
    <xf numFmtId="172" fontId="11" fillId="0" borderId="16" xfId="189" applyNumberFormat="1" applyFont="1" applyFill="1" applyBorder="1" applyAlignment="1">
      <alignment horizontal="center" vertical="center"/>
    </xf>
    <xf numFmtId="173" fontId="11" fillId="0" borderId="16" xfId="189" applyNumberFormat="1" applyFont="1" applyFill="1" applyBorder="1" applyAlignment="1">
      <alignment horizontal="center" vertical="center"/>
    </xf>
    <xf numFmtId="172" fontId="11" fillId="0" borderId="16" xfId="191" applyNumberFormat="1" applyFont="1" applyFill="1" applyBorder="1" applyAlignment="1">
      <alignment horizontal="center" vertical="center"/>
    </xf>
    <xf numFmtId="177" fontId="11" fillId="0" borderId="13" xfId="192" applyNumberFormat="1" applyFont="1" applyFill="1" applyBorder="1" applyAlignment="1">
      <alignment horizontal="center" vertical="center"/>
    </xf>
    <xf numFmtId="177" fontId="11" fillId="0" borderId="2" xfId="192" applyNumberFormat="1" applyFont="1" applyFill="1" applyBorder="1" applyAlignment="1">
      <alignment horizontal="center" vertical="center"/>
    </xf>
    <xf numFmtId="177" fontId="11" fillId="0" borderId="10" xfId="192" applyNumberFormat="1" applyFont="1" applyFill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11" fillId="0" borderId="2" xfId="187" applyFont="1" applyFill="1" applyBorder="1" applyAlignment="1">
      <alignment horizontal="center" vertical="center" wrapText="1"/>
    </xf>
    <xf numFmtId="0" fontId="11" fillId="0" borderId="6" xfId="187" applyFont="1" applyFill="1" applyBorder="1" applyAlignment="1">
      <alignment horizontal="center" vertical="center" wrapText="1"/>
    </xf>
    <xf numFmtId="3" fontId="11" fillId="0" borderId="2" xfId="187" applyNumberFormat="1" applyFont="1" applyFill="1" applyBorder="1" applyAlignment="1">
      <alignment horizontal="center" vertical="center" wrapText="1"/>
    </xf>
    <xf numFmtId="3" fontId="11" fillId="0" borderId="6" xfId="187" applyNumberFormat="1" applyFont="1" applyFill="1" applyBorder="1" applyAlignment="1">
      <alignment horizontal="center" vertical="center" wrapText="1"/>
    </xf>
    <xf numFmtId="0" fontId="32" fillId="0" borderId="0" xfId="0" applyFont="1" applyAlignment="1">
      <alignment horizontal="center" vertical="center"/>
    </xf>
    <xf numFmtId="0" fontId="11" fillId="0" borderId="7" xfId="187" applyFont="1" applyFill="1" applyBorder="1" applyAlignment="1">
      <alignment horizontal="center" vertical="center" wrapText="1"/>
    </xf>
    <xf numFmtId="3" fontId="11" fillId="0" borderId="6" xfId="192" applyNumberFormat="1" applyFont="1" applyFill="1" applyBorder="1" applyAlignment="1">
      <alignment horizontal="center" vertical="center" wrapText="1"/>
    </xf>
    <xf numFmtId="3" fontId="11" fillId="0" borderId="7" xfId="192" applyNumberFormat="1" applyFont="1" applyFill="1" applyBorder="1" applyAlignment="1">
      <alignment horizontal="center" vertical="center" wrapText="1"/>
    </xf>
    <xf numFmtId="0" fontId="11" fillId="0" borderId="6" xfId="192" applyFont="1" applyFill="1" applyBorder="1" applyAlignment="1">
      <alignment horizontal="center" vertical="center" wrapText="1"/>
    </xf>
    <xf numFmtId="0" fontId="11" fillId="0" borderId="7" xfId="192" applyFont="1" applyFill="1" applyBorder="1" applyAlignment="1">
      <alignment horizontal="center" vertical="center" wrapText="1"/>
    </xf>
    <xf numFmtId="0" fontId="11" fillId="0" borderId="2" xfId="192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33" fillId="0" borderId="0" xfId="0" applyFont="1" applyAlignment="1">
      <alignment horizontal="left"/>
    </xf>
    <xf numFmtId="0" fontId="5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3" fillId="0" borderId="0" xfId="1" applyFont="1" applyAlignment="1">
      <alignment horizontal="center" wrapText="1"/>
    </xf>
    <xf numFmtId="3" fontId="5" fillId="0" borderId="6" xfId="0" applyNumberFormat="1" applyFont="1" applyBorder="1" applyAlignment="1">
      <alignment horizontal="center" vertical="center" wrapText="1"/>
    </xf>
    <xf numFmtId="3" fontId="5" fillId="0" borderId="12" xfId="0" applyNumberFormat="1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1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7" xfId="0" applyFont="1" applyBorder="1" applyAlignment="1">
      <alignment vertical="center" wrapText="1"/>
    </xf>
    <xf numFmtId="0" fontId="5" fillId="0" borderId="17" xfId="1" applyFont="1" applyBorder="1" applyAlignment="1">
      <alignment horizontal="left" indent="3"/>
    </xf>
  </cellXfs>
  <cellStyles count="193">
    <cellStyle name="% procenta" xfId="85"/>
    <cellStyle name="Celkem 2" xfId="22"/>
    <cellStyle name="Celkem 2 2" xfId="125"/>
    <cellStyle name="Celkem 2 3" xfId="98"/>
    <cellStyle name="Celkem 3" xfId="23"/>
    <cellStyle name="Celkem 3 2" xfId="118"/>
    <cellStyle name="Celkem 4" xfId="86"/>
    <cellStyle name="Celkem 5" xfId="97"/>
    <cellStyle name="Čárka 2" xfId="182"/>
    <cellStyle name="Datum" xfId="24"/>
    <cellStyle name="Datum 2" xfId="87"/>
    <cellStyle name="Datum 2 2" xfId="100"/>
    <cellStyle name="Datum 3" xfId="119"/>
    <cellStyle name="Datum 4" xfId="99"/>
    <cellStyle name="Finanční" xfId="88"/>
    <cellStyle name="Finanční0" xfId="25"/>
    <cellStyle name="Finanční0 2" xfId="89"/>
    <cellStyle name="Finanční0 2 2" xfId="102"/>
    <cellStyle name="Finanční0 3" xfId="120"/>
    <cellStyle name="Finanční0 4" xfId="101"/>
    <cellStyle name="Hypertextový odkaz 2" xfId="3"/>
    <cellStyle name="Hypertextový odkaz 3" xfId="68"/>
    <cellStyle name="Měna0" xfId="26"/>
    <cellStyle name="Měna0 2" xfId="90"/>
    <cellStyle name="Měna0 2 2" xfId="104"/>
    <cellStyle name="Měna0 3" xfId="121"/>
    <cellStyle name="Měna0 4" xfId="103"/>
    <cellStyle name="Měna0 5" xfId="166"/>
    <cellStyle name="měny 2" xfId="178"/>
    <cellStyle name="měny 2 2" xfId="94"/>
    <cellStyle name="měny 5" xfId="179"/>
    <cellStyle name="Normal 2" xfId="69"/>
    <cellStyle name="Normal_09-TP_TT" xfId="70"/>
    <cellStyle name="Normální" xfId="0" builtinId="0"/>
    <cellStyle name="normální 10" xfId="8"/>
    <cellStyle name="normální 10 2" xfId="27"/>
    <cellStyle name="normální 10 3" xfId="136"/>
    <cellStyle name="normální 103 2" xfId="188"/>
    <cellStyle name="Normální 11" xfId="15"/>
    <cellStyle name="Normální 11 2" xfId="53"/>
    <cellStyle name="normální 11 2 2" xfId="126"/>
    <cellStyle name="normální 11 2 3" xfId="183"/>
    <cellStyle name="normální 11 3" xfId="124"/>
    <cellStyle name="normální 11 4" xfId="153"/>
    <cellStyle name="normální 11 5" xfId="142"/>
    <cellStyle name="normální 11 6" xfId="156"/>
    <cellStyle name="normální 11 7" xfId="161"/>
    <cellStyle name="normální 11 8" xfId="171"/>
    <cellStyle name="Normální 12" xfId="5"/>
    <cellStyle name="Normální 12 2" xfId="54"/>
    <cellStyle name="normální 12 2 2" xfId="184"/>
    <cellStyle name="normální 12 3" xfId="123"/>
    <cellStyle name="normální 12 4" xfId="152"/>
    <cellStyle name="normální 12 5" xfId="143"/>
    <cellStyle name="normální 12 6" xfId="144"/>
    <cellStyle name="normální 12 7" xfId="162"/>
    <cellStyle name="normální 12 8" xfId="172"/>
    <cellStyle name="Normální 13" xfId="16"/>
    <cellStyle name="Normální 13 2" xfId="56"/>
    <cellStyle name="normální 13 2 2" xfId="185"/>
    <cellStyle name="normální 13 3" xfId="173"/>
    <cellStyle name="Normální 14" xfId="17"/>
    <cellStyle name="Normální 14 2" xfId="57"/>
    <cellStyle name="Normální 15" xfId="18"/>
    <cellStyle name="Normální 15 2" xfId="58"/>
    <cellStyle name="normální 154" xfId="189"/>
    <cellStyle name="normální 155" xfId="190"/>
    <cellStyle name="normální 156" xfId="191"/>
    <cellStyle name="Normální 16" xfId="19"/>
    <cellStyle name="Normální 16 2" xfId="59"/>
    <cellStyle name="normální 16 3" xfId="174"/>
    <cellStyle name="Normální 17" xfId="2"/>
    <cellStyle name="Normální 17 2" xfId="60"/>
    <cellStyle name="normální 17 3" xfId="176"/>
    <cellStyle name="Normální 18" xfId="20"/>
    <cellStyle name="Normální 18 2" xfId="61"/>
    <cellStyle name="normální 18 3" xfId="177"/>
    <cellStyle name="Normální 19" xfId="62"/>
    <cellStyle name="Normální 2" xfId="1"/>
    <cellStyle name="Normální 2 10" xfId="52"/>
    <cellStyle name="normální 2 11" xfId="65"/>
    <cellStyle name="normální 2 12" xfId="71"/>
    <cellStyle name="normální 2 13" xfId="77"/>
    <cellStyle name="normální 2 14" xfId="76"/>
    <cellStyle name="normální 2 15" xfId="78"/>
    <cellStyle name="normální 2 16" xfId="105"/>
    <cellStyle name="normální 2 17" xfId="145"/>
    <cellStyle name="normální 2 18" xfId="155"/>
    <cellStyle name="normální 2 19" xfId="154"/>
    <cellStyle name="normální 2 2" xfId="7"/>
    <cellStyle name="normální 2 2 2" xfId="72"/>
    <cellStyle name="Normální 2 2 2 2" xfId="130"/>
    <cellStyle name="normální 2 2 3" xfId="115"/>
    <cellStyle name="normální 2 2 4" xfId="149"/>
    <cellStyle name="normální 2 2 5" xfId="160"/>
    <cellStyle name="normální 2 2 6" xfId="141"/>
    <cellStyle name="normální 2 2 7" xfId="158"/>
    <cellStyle name="normální 2 20" xfId="147"/>
    <cellStyle name="normální 2 21" xfId="169"/>
    <cellStyle name="normální 2 3" xfId="29"/>
    <cellStyle name="Normální 2 3 2" xfId="131"/>
    <cellStyle name="normální 2 4" xfId="30"/>
    <cellStyle name="normální 2 5" xfId="31"/>
    <cellStyle name="Normální 2 5 2" xfId="132"/>
    <cellStyle name="normální 2 6" xfId="32"/>
    <cellStyle name="normální 2 6 2" xfId="127"/>
    <cellStyle name="normální 2 7" xfId="33"/>
    <cellStyle name="normální 2 7 2" xfId="138"/>
    <cellStyle name="normální 2 8" xfId="34"/>
    <cellStyle name="normální 2 9" xfId="35"/>
    <cellStyle name="Normální 20" xfId="63"/>
    <cellStyle name="Normální 21" xfId="64"/>
    <cellStyle name="Normální 22" xfId="21"/>
    <cellStyle name="Normální 23" xfId="28"/>
    <cellStyle name="Normální 24" xfId="67"/>
    <cellStyle name="Normální 25" xfId="74"/>
    <cellStyle name="Normální 26" xfId="80"/>
    <cellStyle name="Normální 27" xfId="82"/>
    <cellStyle name="Normální 28" xfId="84"/>
    <cellStyle name="Normální 29" xfId="96"/>
    <cellStyle name="Normální 3" xfId="6"/>
    <cellStyle name="normální 3 10" xfId="146"/>
    <cellStyle name="normální 3 11" xfId="167"/>
    <cellStyle name="Normální 3 2" xfId="55"/>
    <cellStyle name="normální 3 2 2" xfId="116"/>
    <cellStyle name="normální 3 2 3" xfId="180"/>
    <cellStyle name="normální 3 3" xfId="36"/>
    <cellStyle name="normální 3 4" xfId="66"/>
    <cellStyle name="normální 3 5" xfId="73"/>
    <cellStyle name="normální 3 6" xfId="79"/>
    <cellStyle name="normální 3 7" xfId="81"/>
    <cellStyle name="normální 3 8" xfId="83"/>
    <cellStyle name="normální 3 9" xfId="106"/>
    <cellStyle name="Normální 30" xfId="137"/>
    <cellStyle name="Normální 31" xfId="151"/>
    <cellStyle name="Normální 32" xfId="157"/>
    <cellStyle name="Normální 33" xfId="150"/>
    <cellStyle name="Normální 34" xfId="165"/>
    <cellStyle name="Normální 35" xfId="186"/>
    <cellStyle name="Normální 36" xfId="187"/>
    <cellStyle name="Normální 37" xfId="192"/>
    <cellStyle name="Normální 4" xfId="9"/>
    <cellStyle name="normální 4 10" xfId="168"/>
    <cellStyle name="normální 4 2" xfId="38"/>
    <cellStyle name="normální 4 2 2" xfId="128"/>
    <cellStyle name="normální 4 2 3" xfId="181"/>
    <cellStyle name="normální 4 3" xfId="39"/>
    <cellStyle name="normální 4 4" xfId="40"/>
    <cellStyle name="normální 4 5" xfId="41"/>
    <cellStyle name="normální 4 6" xfId="42"/>
    <cellStyle name="normální 4 7" xfId="43"/>
    <cellStyle name="normální 4 8" xfId="37"/>
    <cellStyle name="normální 4 9" xfId="107"/>
    <cellStyle name="normální 43" xfId="175"/>
    <cellStyle name="Normální 5" xfId="10"/>
    <cellStyle name="Normální 5 2" xfId="51"/>
    <cellStyle name="normální 5 2 2" xfId="129"/>
    <cellStyle name="normální 5 3" xfId="114"/>
    <cellStyle name="normální 5 4" xfId="148"/>
    <cellStyle name="normální 5 5" xfId="159"/>
    <cellStyle name="normální 5 6" xfId="163"/>
    <cellStyle name="normální 5 7" xfId="164"/>
    <cellStyle name="Normální 6" xfId="11"/>
    <cellStyle name="normální 6 2" xfId="44"/>
    <cellStyle name="normální 6 3" xfId="117"/>
    <cellStyle name="Normální 7" xfId="12"/>
    <cellStyle name="normální 7 2" xfId="45"/>
    <cellStyle name="normální 7 3" xfId="133"/>
    <cellStyle name="Normální 8" xfId="13"/>
    <cellStyle name="normální 8 2" xfId="46"/>
    <cellStyle name="normální 8 3" xfId="134"/>
    <cellStyle name="Normální 9" xfId="14"/>
    <cellStyle name="normální 9 2" xfId="47"/>
    <cellStyle name="normální 9 3" xfId="135"/>
    <cellStyle name="PB_TR10" xfId="95"/>
    <cellStyle name="Pevný" xfId="48"/>
    <cellStyle name="Pevný 2" xfId="91"/>
    <cellStyle name="Pevný 2 2" xfId="109"/>
    <cellStyle name="Pevný 3" xfId="122"/>
    <cellStyle name="Pevný 4" xfId="108"/>
    <cellStyle name="procent 2" xfId="75"/>
    <cellStyle name="součty" xfId="139"/>
    <cellStyle name="Styl 1" xfId="170"/>
    <cellStyle name="txt tab" xfId="140"/>
    <cellStyle name="Vysvětlující text 2" xfId="4"/>
    <cellStyle name="Záhlaví 1" xfId="49"/>
    <cellStyle name="Záhlaví 1 2" xfId="92"/>
    <cellStyle name="Záhlaví 1 2 2" xfId="111"/>
    <cellStyle name="Záhlaví 1 3" xfId="110"/>
    <cellStyle name="Záhlaví 2" xfId="50"/>
    <cellStyle name="Záhlaví 2 2" xfId="93"/>
    <cellStyle name="Záhlaví 2 2 2" xfId="113"/>
    <cellStyle name="Záhlaví 2 3" xfId="1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zoomScaleNormal="100" workbookViewId="0">
      <selection activeCell="C18" sqref="C18"/>
    </sheetView>
  </sheetViews>
  <sheetFormatPr defaultColWidth="15.88671875" defaultRowHeight="15" x14ac:dyDescent="0.2"/>
  <cols>
    <col min="1" max="1" width="20.77734375" style="12" customWidth="1"/>
    <col min="2" max="2" width="8.21875" style="11" customWidth="1"/>
    <col min="3" max="6" width="9.44140625" style="11" customWidth="1"/>
    <col min="7" max="16384" width="15.88671875" style="11"/>
  </cols>
  <sheetData>
    <row r="1" spans="1:6" ht="15" customHeight="1" x14ac:dyDescent="0.25">
      <c r="A1" s="74" t="s">
        <v>52</v>
      </c>
      <c r="B1" s="74"/>
      <c r="C1" s="74"/>
      <c r="D1" s="74"/>
      <c r="E1" s="74"/>
      <c r="F1" s="74"/>
    </row>
    <row r="2" spans="1:6" ht="15" customHeight="1" x14ac:dyDescent="0.25">
      <c r="A2" s="16"/>
      <c r="B2" s="16"/>
      <c r="C2" s="16"/>
    </row>
    <row r="3" spans="1:6" x14ac:dyDescent="0.2">
      <c r="A3" s="13"/>
      <c r="B3" s="13"/>
      <c r="C3" s="13"/>
    </row>
    <row r="4" spans="1:6" ht="39" customHeight="1" x14ac:dyDescent="0.2">
      <c r="A4" s="69" t="s">
        <v>0</v>
      </c>
      <c r="B4" s="69" t="s">
        <v>8</v>
      </c>
      <c r="C4" s="71" t="s">
        <v>13</v>
      </c>
      <c r="D4" s="71"/>
      <c r="E4" s="72" t="s">
        <v>12</v>
      </c>
      <c r="F4" s="73"/>
    </row>
    <row r="5" spans="1:6" ht="39" customHeight="1" thickBot="1" x14ac:dyDescent="0.25">
      <c r="A5" s="70"/>
      <c r="B5" s="70"/>
      <c r="C5" s="15" t="s">
        <v>10</v>
      </c>
      <c r="D5" s="15" t="s">
        <v>11</v>
      </c>
      <c r="E5" s="15" t="s">
        <v>10</v>
      </c>
      <c r="F5" s="15" t="s">
        <v>11</v>
      </c>
    </row>
    <row r="6" spans="1:6" ht="39" customHeight="1" x14ac:dyDescent="0.2">
      <c r="A6" s="17" t="s">
        <v>2</v>
      </c>
      <c r="B6" s="18" t="s">
        <v>3</v>
      </c>
      <c r="C6" s="20">
        <v>15.86</v>
      </c>
      <c r="D6" s="20">
        <v>19.579999999999998</v>
      </c>
      <c r="E6" s="20">
        <v>17.45</v>
      </c>
      <c r="F6" s="20">
        <v>21.08</v>
      </c>
    </row>
    <row r="7" spans="1:6" ht="39" customHeight="1" x14ac:dyDescent="0.2">
      <c r="A7" s="19" t="s">
        <v>4</v>
      </c>
      <c r="B7" s="14" t="s">
        <v>3</v>
      </c>
      <c r="C7" s="20">
        <v>9.83</v>
      </c>
      <c r="D7" s="20">
        <v>10.66</v>
      </c>
      <c r="E7" s="20">
        <v>9.52</v>
      </c>
      <c r="F7" s="20">
        <v>10.38</v>
      </c>
    </row>
    <row r="8" spans="1:6" ht="39" customHeight="1" x14ac:dyDescent="0.2">
      <c r="A8" s="19" t="s">
        <v>9</v>
      </c>
      <c r="B8" s="14" t="s">
        <v>5</v>
      </c>
      <c r="C8" s="20">
        <v>32594.83</v>
      </c>
      <c r="D8" s="20">
        <v>35004.97</v>
      </c>
      <c r="E8" s="20">
        <v>36640.82</v>
      </c>
      <c r="F8" s="20">
        <v>38023.61</v>
      </c>
    </row>
    <row r="9" spans="1:6" ht="39" customHeight="1" x14ac:dyDescent="0.2">
      <c r="A9" s="19" t="s">
        <v>6</v>
      </c>
      <c r="B9" s="14" t="s">
        <v>5</v>
      </c>
      <c r="C9" s="20">
        <v>38063.78</v>
      </c>
      <c r="D9" s="20">
        <v>41089.980000000003</v>
      </c>
      <c r="E9" s="20">
        <v>40206.239999999998</v>
      </c>
      <c r="F9" s="20">
        <v>44074.11</v>
      </c>
    </row>
    <row r="10" spans="1:6" ht="39" customHeight="1" x14ac:dyDescent="0.2">
      <c r="A10" s="19" t="s">
        <v>7</v>
      </c>
      <c r="B10" s="14" t="s">
        <v>5</v>
      </c>
      <c r="C10" s="20">
        <v>28670.799999999999</v>
      </c>
      <c r="D10" s="20">
        <v>29924.34</v>
      </c>
      <c r="E10" s="20">
        <v>31522.29</v>
      </c>
      <c r="F10" s="20">
        <v>31777.360000000001</v>
      </c>
    </row>
    <row r="12" spans="1:6" ht="45.6" customHeight="1" x14ac:dyDescent="0.2">
      <c r="A12" s="75" t="s">
        <v>14</v>
      </c>
      <c r="B12" s="76"/>
      <c r="C12" s="76"/>
      <c r="D12" s="76"/>
      <c r="E12" s="76"/>
      <c r="F12" s="76"/>
    </row>
  </sheetData>
  <mergeCells count="6">
    <mergeCell ref="B4:B5"/>
    <mergeCell ref="C4:D4"/>
    <mergeCell ref="E4:F4"/>
    <mergeCell ref="A1:F1"/>
    <mergeCell ref="A12:F12"/>
    <mergeCell ref="A4:A5"/>
  </mergeCells>
  <phoneticPr fontId="22" type="noConversion"/>
  <printOptions horizontalCentered="1" verticalCentered="1"/>
  <pageMargins left="0.78740157480314965" right="0.78740157480314965" top="0.78740157480314965" bottom="1.574803149606299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B16" sqref="B16"/>
    </sheetView>
  </sheetViews>
  <sheetFormatPr defaultColWidth="13.88671875" defaultRowHeight="32.450000000000003" customHeight="1" x14ac:dyDescent="0.25"/>
  <cols>
    <col min="1" max="1" width="19.33203125" style="1" customWidth="1"/>
    <col min="2" max="4" width="9.44140625" style="1" customWidth="1"/>
    <col min="5" max="5" width="12.88671875" style="1" customWidth="1"/>
    <col min="6" max="16384" width="13.88671875" style="1"/>
  </cols>
  <sheetData>
    <row r="1" spans="1:5" ht="18" customHeight="1" x14ac:dyDescent="0.25">
      <c r="A1" s="83" t="s">
        <v>15</v>
      </c>
      <c r="B1" s="83"/>
      <c r="C1" s="83"/>
      <c r="D1" s="83"/>
      <c r="E1" s="83"/>
    </row>
    <row r="2" spans="1:5" ht="15.4" customHeight="1" x14ac:dyDescent="0.25">
      <c r="A2" s="10"/>
    </row>
    <row r="3" spans="1:5" ht="15.4" customHeight="1" x14ac:dyDescent="0.25"/>
    <row r="4" spans="1:5" ht="32.450000000000003" customHeight="1" x14ac:dyDescent="0.25">
      <c r="A4" s="79" t="s">
        <v>25</v>
      </c>
      <c r="B4" s="80" t="s">
        <v>1</v>
      </c>
      <c r="C4" s="79" t="s">
        <v>21</v>
      </c>
      <c r="D4" s="79"/>
      <c r="E4" s="81" t="s">
        <v>24</v>
      </c>
    </row>
    <row r="5" spans="1:5" ht="32.450000000000003" customHeight="1" thickBot="1" x14ac:dyDescent="0.3">
      <c r="A5" s="80"/>
      <c r="B5" s="84"/>
      <c r="C5" s="54" t="s">
        <v>22</v>
      </c>
      <c r="D5" s="54" t="s">
        <v>23</v>
      </c>
      <c r="E5" s="82"/>
    </row>
    <row r="6" spans="1:5" ht="32.450000000000003" customHeight="1" thickTop="1" x14ac:dyDescent="0.25">
      <c r="A6" s="55" t="s">
        <v>16</v>
      </c>
      <c r="B6" s="56">
        <v>1264</v>
      </c>
      <c r="C6" s="57">
        <v>476</v>
      </c>
      <c r="D6" s="58">
        <v>254</v>
      </c>
      <c r="E6" s="59">
        <v>534</v>
      </c>
    </row>
    <row r="7" spans="1:5" ht="32.450000000000003" customHeight="1" x14ac:dyDescent="0.25">
      <c r="A7" s="49" t="s">
        <v>17</v>
      </c>
      <c r="B7" s="50">
        <v>571</v>
      </c>
      <c r="C7" s="51">
        <v>206</v>
      </c>
      <c r="D7" s="52">
        <v>127</v>
      </c>
      <c r="E7" s="53">
        <v>238</v>
      </c>
    </row>
    <row r="8" spans="1:5" ht="32.450000000000003" customHeight="1" x14ac:dyDescent="0.25">
      <c r="A8" s="49" t="s">
        <v>18</v>
      </c>
      <c r="B8" s="50">
        <v>858</v>
      </c>
      <c r="C8" s="51">
        <v>315</v>
      </c>
      <c r="D8" s="52">
        <v>186</v>
      </c>
      <c r="E8" s="53">
        <v>357</v>
      </c>
    </row>
    <row r="9" spans="1:5" ht="32.450000000000003" customHeight="1" x14ac:dyDescent="0.25">
      <c r="A9" s="49" t="s">
        <v>19</v>
      </c>
      <c r="B9" s="50">
        <v>791</v>
      </c>
      <c r="C9" s="51">
        <v>286</v>
      </c>
      <c r="D9" s="52">
        <v>133</v>
      </c>
      <c r="E9" s="53">
        <v>372</v>
      </c>
    </row>
    <row r="10" spans="1:5" ht="32.450000000000003" customHeight="1" thickBot="1" x14ac:dyDescent="0.3">
      <c r="A10" s="60" t="s">
        <v>20</v>
      </c>
      <c r="B10" s="61">
        <v>856</v>
      </c>
      <c r="C10" s="62">
        <v>314</v>
      </c>
      <c r="D10" s="63">
        <v>195</v>
      </c>
      <c r="E10" s="64">
        <v>347</v>
      </c>
    </row>
    <row r="11" spans="1:5" ht="32.450000000000003" customHeight="1" thickTop="1" x14ac:dyDescent="0.25">
      <c r="A11" s="23" t="s">
        <v>1</v>
      </c>
      <c r="B11" s="24">
        <f>SUM(B6:B10)</f>
        <v>4340</v>
      </c>
      <c r="C11" s="24">
        <f t="shared" ref="C11:E11" si="0">SUM(C6:C10)</f>
        <v>1597</v>
      </c>
      <c r="D11" s="25">
        <f t="shared" si="0"/>
        <v>895</v>
      </c>
      <c r="E11" s="24">
        <f t="shared" si="0"/>
        <v>1848</v>
      </c>
    </row>
    <row r="12" spans="1:5" ht="16.5" customHeight="1" x14ac:dyDescent="0.25"/>
    <row r="13" spans="1:5" ht="45" customHeight="1" x14ac:dyDescent="0.25">
      <c r="A13" s="77" t="s">
        <v>26</v>
      </c>
      <c r="B13" s="78"/>
      <c r="C13" s="78"/>
      <c r="D13" s="78"/>
      <c r="E13" s="78"/>
    </row>
  </sheetData>
  <mergeCells count="6">
    <mergeCell ref="A13:E13"/>
    <mergeCell ref="A4:A5"/>
    <mergeCell ref="C4:D4"/>
    <mergeCell ref="E4:E5"/>
    <mergeCell ref="A1:E1"/>
    <mergeCell ref="B4:B5"/>
  </mergeCells>
  <printOptions horizontalCentered="1" verticalCentered="1"/>
  <pageMargins left="0.78740157480314965" right="0.78740157480314965" top="0.78740157480314965" bottom="1.7716535433070868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D25" sqref="D25"/>
    </sheetView>
  </sheetViews>
  <sheetFormatPr defaultColWidth="12.5546875" defaultRowHeight="15.75" x14ac:dyDescent="0.25"/>
  <cols>
    <col min="1" max="1" width="21.33203125" style="1" customWidth="1"/>
    <col min="2" max="6" width="7.6640625" style="1" customWidth="1"/>
    <col min="7" max="16384" width="12.5546875" style="1"/>
  </cols>
  <sheetData>
    <row r="1" spans="1:6" ht="34.9" customHeight="1" x14ac:dyDescent="0.25">
      <c r="A1" s="90" t="s">
        <v>27</v>
      </c>
      <c r="B1" s="90"/>
      <c r="C1" s="90"/>
      <c r="D1" s="90"/>
      <c r="E1" s="90"/>
      <c r="F1" s="90"/>
    </row>
    <row r="2" spans="1:6" ht="18" customHeight="1" x14ac:dyDescent="0.25">
      <c r="A2" s="4"/>
      <c r="B2" s="3"/>
      <c r="C2" s="5"/>
    </row>
    <row r="4" spans="1:6" s="2" customFormat="1" ht="24.6" customHeight="1" x14ac:dyDescent="0.2">
      <c r="A4" s="87" t="s">
        <v>25</v>
      </c>
      <c r="B4" s="85" t="s">
        <v>1</v>
      </c>
      <c r="C4" s="85" t="s">
        <v>31</v>
      </c>
      <c r="D4" s="89" t="s">
        <v>32</v>
      </c>
      <c r="E4" s="89"/>
      <c r="F4" s="89"/>
    </row>
    <row r="5" spans="1:6" s="2" customFormat="1" ht="24.6" customHeight="1" thickBot="1" x14ac:dyDescent="0.25">
      <c r="A5" s="88"/>
      <c r="B5" s="86"/>
      <c r="C5" s="86"/>
      <c r="D5" s="21" t="s">
        <v>30</v>
      </c>
      <c r="E5" s="22" t="s">
        <v>29</v>
      </c>
      <c r="F5" s="22" t="s">
        <v>28</v>
      </c>
    </row>
    <row r="6" spans="1:6" s="2" customFormat="1" ht="24.6" customHeight="1" thickTop="1" x14ac:dyDescent="0.2">
      <c r="A6" s="30" t="s">
        <v>16</v>
      </c>
      <c r="B6" s="26">
        <v>825</v>
      </c>
      <c r="C6" s="65">
        <v>37</v>
      </c>
      <c r="D6" s="27">
        <v>94.585999999999999</v>
      </c>
      <c r="E6" s="27">
        <v>157.274</v>
      </c>
      <c r="F6" s="26">
        <v>535.87300000000005</v>
      </c>
    </row>
    <row r="7" spans="1:6" s="2" customFormat="1" ht="24.6" customHeight="1" x14ac:dyDescent="0.2">
      <c r="A7" s="46" t="s">
        <v>17</v>
      </c>
      <c r="B7" s="47">
        <v>876</v>
      </c>
      <c r="C7" s="66" t="s">
        <v>33</v>
      </c>
      <c r="D7" s="48">
        <v>91.388000000000005</v>
      </c>
      <c r="E7" s="48">
        <v>155.70599999999999</v>
      </c>
      <c r="F7" s="47">
        <v>629.04600000000005</v>
      </c>
    </row>
    <row r="8" spans="1:6" s="2" customFormat="1" ht="24.6" customHeight="1" x14ac:dyDescent="0.2">
      <c r="A8" s="46" t="s">
        <v>18</v>
      </c>
      <c r="B8" s="47">
        <v>636</v>
      </c>
      <c r="C8" s="66">
        <v>6</v>
      </c>
      <c r="D8" s="48">
        <v>59.857999999999997</v>
      </c>
      <c r="E8" s="48">
        <v>153.072</v>
      </c>
      <c r="F8" s="47">
        <v>417.01100000000002</v>
      </c>
    </row>
    <row r="9" spans="1:6" s="2" customFormat="1" ht="24.6" customHeight="1" x14ac:dyDescent="0.2">
      <c r="A9" s="46" t="s">
        <v>19</v>
      </c>
      <c r="B9" s="47">
        <v>781</v>
      </c>
      <c r="C9" s="66" t="s">
        <v>33</v>
      </c>
      <c r="D9" s="48">
        <v>73.822000000000003</v>
      </c>
      <c r="E9" s="48">
        <v>257.83100000000002</v>
      </c>
      <c r="F9" s="47">
        <v>449.48200000000003</v>
      </c>
    </row>
    <row r="10" spans="1:6" s="2" customFormat="1" ht="24.6" customHeight="1" thickBot="1" x14ac:dyDescent="0.25">
      <c r="A10" s="31" t="s">
        <v>20</v>
      </c>
      <c r="B10" s="28">
        <v>645</v>
      </c>
      <c r="C10" s="67" t="s">
        <v>33</v>
      </c>
      <c r="D10" s="29">
        <v>113.96299999999999</v>
      </c>
      <c r="E10" s="29">
        <v>180.25299999999999</v>
      </c>
      <c r="F10" s="28">
        <v>350.61599999999999</v>
      </c>
    </row>
    <row r="11" spans="1:6" s="2" customFormat="1" ht="24.6" customHeight="1" thickTop="1" x14ac:dyDescent="0.2">
      <c r="A11" s="23" t="s">
        <v>1</v>
      </c>
      <c r="B11" s="24">
        <f>SUM(B6:B10)</f>
        <v>3763</v>
      </c>
      <c r="C11" s="68">
        <f>SUM(C6:C10)</f>
        <v>43</v>
      </c>
      <c r="D11" s="25">
        <f t="shared" ref="D11:F11" si="0">SUM(D6:D10)</f>
        <v>433.61699999999996</v>
      </c>
      <c r="E11" s="25">
        <f t="shared" si="0"/>
        <v>904.13599999999997</v>
      </c>
      <c r="F11" s="24">
        <f t="shared" si="0"/>
        <v>2382.0280000000002</v>
      </c>
    </row>
    <row r="13" spans="1:6" ht="46.9" customHeight="1" x14ac:dyDescent="0.25">
      <c r="A13" s="77" t="s">
        <v>26</v>
      </c>
      <c r="B13" s="78"/>
      <c r="C13" s="78"/>
      <c r="D13" s="78"/>
      <c r="E13" s="78"/>
      <c r="F13" s="78"/>
    </row>
  </sheetData>
  <mergeCells count="6">
    <mergeCell ref="C4:C5"/>
    <mergeCell ref="A13:F13"/>
    <mergeCell ref="A4:A5"/>
    <mergeCell ref="D4:F4"/>
    <mergeCell ref="A1:F1"/>
    <mergeCell ref="B4:B5"/>
  </mergeCells>
  <printOptions horizontalCentered="1" verticalCentered="1"/>
  <pageMargins left="0.78740157480314965" right="0.78740157480314965" top="0.78740157480314965" bottom="1.7716535433070868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I12" sqref="I12"/>
    </sheetView>
  </sheetViews>
  <sheetFormatPr defaultColWidth="8.88671875" defaultRowHeight="15" x14ac:dyDescent="0.2"/>
  <cols>
    <col min="1" max="1" width="17.33203125" style="6" customWidth="1"/>
    <col min="2" max="2" width="9.44140625" style="6" customWidth="1"/>
    <col min="3" max="3" width="9.109375" style="6" customWidth="1"/>
    <col min="4" max="6" width="8.44140625" style="6" customWidth="1"/>
    <col min="7" max="7" width="9.6640625" style="6" customWidth="1"/>
    <col min="8" max="8" width="8.88671875" style="6"/>
    <col min="9" max="9" width="8.88671875" style="6" customWidth="1"/>
    <col min="10" max="16384" width="8.88671875" style="6"/>
  </cols>
  <sheetData>
    <row r="1" spans="1:7" ht="16.5" customHeight="1" x14ac:dyDescent="0.25">
      <c r="A1" s="94" t="s">
        <v>34</v>
      </c>
      <c r="B1" s="94"/>
      <c r="C1" s="94"/>
      <c r="D1" s="94"/>
      <c r="E1" s="94"/>
      <c r="F1" s="94"/>
      <c r="G1" s="94"/>
    </row>
    <row r="2" spans="1:7" x14ac:dyDescent="0.2">
      <c r="A2" s="100" t="s">
        <v>54</v>
      </c>
      <c r="B2" s="101"/>
      <c r="C2" s="101"/>
      <c r="D2" s="101"/>
      <c r="E2" s="101"/>
      <c r="F2" s="101"/>
      <c r="G2" s="101"/>
    </row>
    <row r="3" spans="1:7" x14ac:dyDescent="0.2">
      <c r="A3" s="102"/>
      <c r="B3" s="103"/>
      <c r="C3" s="103"/>
      <c r="D3" s="103"/>
      <c r="E3" s="103"/>
      <c r="F3" s="103"/>
      <c r="G3" s="103"/>
    </row>
    <row r="4" spans="1:7" x14ac:dyDescent="0.2">
      <c r="A4" s="105"/>
      <c r="B4" s="106"/>
      <c r="C4" s="7"/>
      <c r="D4" s="7"/>
      <c r="E4" s="7"/>
      <c r="F4" s="7"/>
      <c r="G4" s="8"/>
    </row>
    <row r="5" spans="1:7" s="9" customFormat="1" ht="34.15" customHeight="1" x14ac:dyDescent="0.2">
      <c r="A5" s="104" t="s">
        <v>35</v>
      </c>
      <c r="B5" s="95" t="s">
        <v>51</v>
      </c>
      <c r="C5" s="97" t="s">
        <v>31</v>
      </c>
      <c r="D5" s="99" t="s">
        <v>32</v>
      </c>
      <c r="E5" s="99"/>
      <c r="F5" s="99"/>
      <c r="G5" s="92" t="s">
        <v>36</v>
      </c>
    </row>
    <row r="6" spans="1:7" s="9" customFormat="1" ht="34.15" customHeight="1" thickBot="1" x14ac:dyDescent="0.25">
      <c r="A6" s="93"/>
      <c r="B6" s="96"/>
      <c r="C6" s="98"/>
      <c r="D6" s="32" t="s">
        <v>30</v>
      </c>
      <c r="E6" s="33" t="s">
        <v>29</v>
      </c>
      <c r="F6" s="33" t="s">
        <v>28</v>
      </c>
      <c r="G6" s="93"/>
    </row>
    <row r="7" spans="1:7" s="9" customFormat="1" ht="34.15" customHeight="1" x14ac:dyDescent="0.2">
      <c r="A7" s="34" t="s">
        <v>37</v>
      </c>
      <c r="B7" s="36">
        <v>212</v>
      </c>
      <c r="C7" s="36">
        <v>44</v>
      </c>
      <c r="D7" s="36">
        <v>10</v>
      </c>
      <c r="E7" s="37">
        <v>30</v>
      </c>
      <c r="F7" s="38">
        <v>0</v>
      </c>
      <c r="G7" s="39">
        <v>32</v>
      </c>
    </row>
    <row r="8" spans="1:7" s="9" customFormat="1" ht="34.15" customHeight="1" x14ac:dyDescent="0.2">
      <c r="A8" s="34" t="s">
        <v>38</v>
      </c>
      <c r="B8" s="36">
        <v>1459</v>
      </c>
      <c r="C8" s="36">
        <v>361</v>
      </c>
      <c r="D8" s="36">
        <v>669</v>
      </c>
      <c r="E8" s="37">
        <v>2388</v>
      </c>
      <c r="F8" s="40">
        <v>6227</v>
      </c>
      <c r="G8" s="41">
        <v>237</v>
      </c>
    </row>
    <row r="9" spans="1:7" s="9" customFormat="1" ht="34.15" customHeight="1" x14ac:dyDescent="0.2">
      <c r="A9" s="34" t="s">
        <v>39</v>
      </c>
      <c r="B9" s="36">
        <v>956</v>
      </c>
      <c r="C9" s="36">
        <v>74</v>
      </c>
      <c r="D9" s="42">
        <v>646</v>
      </c>
      <c r="E9" s="37">
        <v>1627</v>
      </c>
      <c r="F9" s="40">
        <v>3800</v>
      </c>
      <c r="G9" s="41">
        <v>145</v>
      </c>
    </row>
    <row r="10" spans="1:7" s="9" customFormat="1" ht="34.15" customHeight="1" x14ac:dyDescent="0.2">
      <c r="A10" s="34" t="s">
        <v>40</v>
      </c>
      <c r="B10" s="36">
        <v>719</v>
      </c>
      <c r="C10" s="36">
        <v>109</v>
      </c>
      <c r="D10" s="42">
        <v>416</v>
      </c>
      <c r="E10" s="37">
        <v>1494</v>
      </c>
      <c r="F10" s="40">
        <v>3114</v>
      </c>
      <c r="G10" s="41">
        <v>17</v>
      </c>
    </row>
    <row r="11" spans="1:7" s="9" customFormat="1" ht="34.15" customHeight="1" x14ac:dyDescent="0.2">
      <c r="A11" s="34" t="s">
        <v>41</v>
      </c>
      <c r="B11" s="36">
        <v>443</v>
      </c>
      <c r="C11" s="42">
        <v>37</v>
      </c>
      <c r="D11" s="36">
        <v>188</v>
      </c>
      <c r="E11" s="37">
        <v>475</v>
      </c>
      <c r="F11" s="40">
        <v>1362</v>
      </c>
      <c r="G11" s="39">
        <v>6</v>
      </c>
    </row>
    <row r="12" spans="1:7" s="9" customFormat="1" ht="34.15" customHeight="1" x14ac:dyDescent="0.2">
      <c r="A12" s="34" t="s">
        <v>42</v>
      </c>
      <c r="B12" s="36">
        <v>1080</v>
      </c>
      <c r="C12" s="36">
        <v>105</v>
      </c>
      <c r="D12" s="36">
        <v>484</v>
      </c>
      <c r="E12" s="37">
        <v>901</v>
      </c>
      <c r="F12" s="40">
        <v>2753</v>
      </c>
      <c r="G12" s="41">
        <v>99</v>
      </c>
    </row>
    <row r="13" spans="1:7" s="9" customFormat="1" ht="34.15" customHeight="1" x14ac:dyDescent="0.2">
      <c r="A13" s="34" t="s">
        <v>43</v>
      </c>
      <c r="B13" s="36">
        <v>454</v>
      </c>
      <c r="C13" s="42">
        <v>5</v>
      </c>
      <c r="D13" s="36">
        <v>347</v>
      </c>
      <c r="E13" s="37">
        <v>484</v>
      </c>
      <c r="F13" s="40">
        <v>1577</v>
      </c>
      <c r="G13" s="41">
        <v>8</v>
      </c>
    </row>
    <row r="14" spans="1:7" s="9" customFormat="1" ht="34.15" customHeight="1" x14ac:dyDescent="0.2">
      <c r="A14" s="34" t="s">
        <v>44</v>
      </c>
      <c r="B14" s="36">
        <v>667</v>
      </c>
      <c r="C14" s="42">
        <v>44</v>
      </c>
      <c r="D14" s="42">
        <v>434</v>
      </c>
      <c r="E14" s="37">
        <v>904</v>
      </c>
      <c r="F14" s="40">
        <v>2382</v>
      </c>
      <c r="G14" s="41">
        <v>25</v>
      </c>
    </row>
    <row r="15" spans="1:7" s="9" customFormat="1" ht="34.15" customHeight="1" x14ac:dyDescent="0.2">
      <c r="A15" s="34" t="s">
        <v>45</v>
      </c>
      <c r="B15" s="36">
        <v>581</v>
      </c>
      <c r="C15" s="42">
        <v>26</v>
      </c>
      <c r="D15" s="42">
        <v>446</v>
      </c>
      <c r="E15" s="37">
        <v>929</v>
      </c>
      <c r="F15" s="40">
        <v>2204</v>
      </c>
      <c r="G15" s="41">
        <v>52</v>
      </c>
    </row>
    <row r="16" spans="1:7" s="9" customFormat="1" ht="34.15" customHeight="1" x14ac:dyDescent="0.2">
      <c r="A16" s="34" t="s">
        <v>46</v>
      </c>
      <c r="B16" s="36">
        <v>577</v>
      </c>
      <c r="C16" s="36">
        <v>92</v>
      </c>
      <c r="D16" s="42">
        <v>429</v>
      </c>
      <c r="E16" s="37">
        <v>1636</v>
      </c>
      <c r="F16" s="40">
        <v>2917</v>
      </c>
      <c r="G16" s="41">
        <v>16</v>
      </c>
    </row>
    <row r="17" spans="1:7" s="9" customFormat="1" ht="34.15" customHeight="1" x14ac:dyDescent="0.2">
      <c r="A17" s="34" t="s">
        <v>47</v>
      </c>
      <c r="B17" s="36">
        <v>754</v>
      </c>
      <c r="C17" s="36">
        <v>160</v>
      </c>
      <c r="D17" s="36">
        <v>426</v>
      </c>
      <c r="E17" s="37">
        <v>1467</v>
      </c>
      <c r="F17" s="40">
        <v>2392</v>
      </c>
      <c r="G17" s="41">
        <v>45</v>
      </c>
    </row>
    <row r="18" spans="1:7" s="9" customFormat="1" ht="34.15" customHeight="1" x14ac:dyDescent="0.2">
      <c r="A18" s="34" t="s">
        <v>48</v>
      </c>
      <c r="B18" s="36">
        <v>621</v>
      </c>
      <c r="C18" s="42">
        <v>140</v>
      </c>
      <c r="D18" s="36">
        <v>348</v>
      </c>
      <c r="E18" s="37">
        <v>935</v>
      </c>
      <c r="F18" s="40">
        <v>2177</v>
      </c>
      <c r="G18" s="41">
        <v>2</v>
      </c>
    </row>
    <row r="19" spans="1:7" s="9" customFormat="1" ht="34.15" customHeight="1" x14ac:dyDescent="0.2">
      <c r="A19" s="34" t="s">
        <v>49</v>
      </c>
      <c r="B19" s="36">
        <v>357</v>
      </c>
      <c r="C19" s="42">
        <v>36</v>
      </c>
      <c r="D19" s="42">
        <v>328</v>
      </c>
      <c r="E19" s="37">
        <v>513</v>
      </c>
      <c r="F19" s="40">
        <v>1257</v>
      </c>
      <c r="G19" s="41">
        <v>36</v>
      </c>
    </row>
    <row r="20" spans="1:7" s="9" customFormat="1" ht="34.15" customHeight="1" thickBot="1" x14ac:dyDescent="0.25">
      <c r="A20" s="34" t="s">
        <v>50</v>
      </c>
      <c r="B20" s="36">
        <v>644</v>
      </c>
      <c r="C20" s="42">
        <v>112</v>
      </c>
      <c r="D20" s="36">
        <v>629</v>
      </c>
      <c r="E20" s="37">
        <v>847</v>
      </c>
      <c r="F20" s="40">
        <v>1897</v>
      </c>
      <c r="G20" s="41">
        <v>6</v>
      </c>
    </row>
    <row r="21" spans="1:7" s="9" customFormat="1" ht="34.15" customHeight="1" x14ac:dyDescent="0.2">
      <c r="A21" s="35" t="s">
        <v>1</v>
      </c>
      <c r="B21" s="43">
        <f>SUM(B7:B20)</f>
        <v>9524</v>
      </c>
      <c r="C21" s="43">
        <f t="shared" ref="C21:G21" si="0">SUM(C7:C20)</f>
        <v>1345</v>
      </c>
      <c r="D21" s="43">
        <f t="shared" si="0"/>
        <v>5800</v>
      </c>
      <c r="E21" s="44">
        <f t="shared" si="0"/>
        <v>14630</v>
      </c>
      <c r="F21" s="44">
        <f t="shared" si="0"/>
        <v>34059</v>
      </c>
      <c r="G21" s="45">
        <f t="shared" si="0"/>
        <v>726</v>
      </c>
    </row>
    <row r="23" spans="1:7" ht="45.6" customHeight="1" x14ac:dyDescent="0.2">
      <c r="A23" s="75" t="s">
        <v>53</v>
      </c>
      <c r="B23" s="91"/>
      <c r="C23" s="91"/>
      <c r="D23" s="91"/>
      <c r="E23" s="91"/>
      <c r="F23" s="91"/>
      <c r="G23" s="91"/>
    </row>
  </sheetData>
  <mergeCells count="8">
    <mergeCell ref="A23:G23"/>
    <mergeCell ref="G5:G6"/>
    <mergeCell ref="A1:G1"/>
    <mergeCell ref="A5:A6"/>
    <mergeCell ref="B5:B6"/>
    <mergeCell ref="C5:C6"/>
    <mergeCell ref="D5:F5"/>
    <mergeCell ref="A2:G2"/>
  </mergeCells>
  <phoneticPr fontId="22" type="noConversion"/>
  <printOptions horizontalCentered="1" verticalCentered="1"/>
  <pageMargins left="0.74803149606299213" right="0.74803149606299213" top="0.78740157480314965" bottom="1.181102362204724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List1</vt:lpstr>
      <vt:lpstr>List2</vt:lpstr>
      <vt:lpstr>List3</vt:lpstr>
      <vt:lpstr>List4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Konůpek</dc:creator>
  <cp:lastModifiedBy>Valeš Vít</cp:lastModifiedBy>
  <cp:lastPrinted>2023-04-09T14:10:18Z</cp:lastPrinted>
  <dcterms:created xsi:type="dcterms:W3CDTF">2019-06-07T08:39:43Z</dcterms:created>
  <dcterms:modified xsi:type="dcterms:W3CDTF">2023-04-26T15:40:41Z</dcterms:modified>
</cp:coreProperties>
</file>