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t.vales\Documents\Rozhledy\AAA_redakce\R08_2021_2022\"/>
    </mc:Choice>
  </mc:AlternateContent>
  <bookViews>
    <workbookView xWindow="15915" yWindow="765" windowWidth="12945" windowHeight="14760"/>
  </bookViews>
  <sheets>
    <sheet name="List1" sheetId="1" r:id="rId1"/>
    <sheet name="List2" sheetId="2" r:id="rId2"/>
    <sheet name="List3" sheetId="3" r:id="rId3"/>
    <sheet name="List4" sheetId="4" r:id="rId4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4" l="1"/>
  <c r="D20" i="4"/>
  <c r="E20" i="4"/>
  <c r="F20" i="4"/>
  <c r="G20" i="4"/>
  <c r="B20" i="4"/>
</calcChain>
</file>

<file path=xl/sharedStrings.xml><?xml version="1.0" encoding="utf-8"?>
<sst xmlns="http://schemas.openxmlformats.org/spreadsheetml/2006/main" count="69" uniqueCount="58">
  <si>
    <t>Ukazatel</t>
  </si>
  <si>
    <t>Středočeský</t>
  </si>
  <si>
    <t>Vysočina</t>
  </si>
  <si>
    <t>Jihomoravský</t>
  </si>
  <si>
    <t>Hl. m. Praha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</si>
  <si>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</si>
  <si>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</si>
  <si>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</si>
  <si>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</si>
  <si>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</si>
  <si>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</si>
  <si>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</si>
  <si>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Olomoucký</t>
  </si>
  <si>
    <t>Zlínský</t>
  </si>
  <si>
    <t>Moravskoslezský</t>
  </si>
  <si>
    <t>Kraj</t>
  </si>
  <si>
    <t>Česká republika</t>
  </si>
  <si>
    <t>Průmyslová produkce v ČR</t>
  </si>
  <si>
    <t>Položka</t>
  </si>
  <si>
    <t>říjen</t>
  </si>
  <si>
    <t>listopad</t>
  </si>
  <si>
    <t>prosinec</t>
  </si>
  <si>
    <t>Průmysl celkem</t>
  </si>
  <si>
    <t>Těžba a dobývání</t>
  </si>
  <si>
    <t>Zpracovatelský průmysl</t>
  </si>
  <si>
    <t>Výroba a rozvod elektřiny, plynu, tepla a vzduchu</t>
  </si>
  <si>
    <t>Poznámka:
Indexy proti stejnému období předchozího roku zveřejnil ČSÚ na svých webových stránkách 11. 3. 2022.</t>
  </si>
  <si>
    <t>2022
leden</t>
  </si>
  <si>
    <t>Vývoz zboží</t>
  </si>
  <si>
    <t>Vývoz služeb</t>
  </si>
  <si>
    <t>Dovoz zboží</t>
  </si>
  <si>
    <t>Dovoz služeb</t>
  </si>
  <si>
    <t>Indexy proti stejnému čtvrtletí 2020</t>
  </si>
  <si>
    <t>Indexy proti předchozímu čtvrtletí</t>
  </si>
  <si>
    <t>Bilance zahraničního obchodu ČR ve čtvrtletích roku 2021</t>
  </si>
  <si>
    <t>Poznámka: 
Indexy stálých cen jsou v údajích Českého statistického úřadu očištěny o vliv sezónnosti
a nestejného počtu pracovních dní.</t>
  </si>
  <si>
    <t>Indexy vývozních cen v ČR za prosinec 2021</t>
  </si>
  <si>
    <t xml:space="preserve">Skupina zboží                                                                          </t>
  </si>
  <si>
    <t>Podíl klouzavých průměrů</t>
  </si>
  <si>
    <t>Indexy proti stejnému období předchozího roku</t>
  </si>
  <si>
    <t>Nápoje a tabák</t>
  </si>
  <si>
    <t>Suroviny s výjimkou paliv</t>
  </si>
  <si>
    <t>Stroje a dopravní prostředky</t>
  </si>
  <si>
    <t>Průmyslové spotřební zboží</t>
  </si>
  <si>
    <t>Potraviny
a živá zvířata</t>
  </si>
  <si>
    <t>Minerální paliva
a příbuzné materiály</t>
  </si>
  <si>
    <t>Hosté v krajích ČR v roce 2021</t>
  </si>
  <si>
    <t>3. čtvrtletí</t>
  </si>
  <si>
    <t>4. čtvrtletí</t>
  </si>
  <si>
    <t>nerezidenti</t>
  </si>
  <si>
    <t>rezidenti</t>
  </si>
  <si>
    <t>Od počátku roku</t>
  </si>
  <si>
    <t>Zdroj: 
publikace Českého statistického úřadu Cestovní ruch – 4. čtvrtletí 2021 uveřejněná na www.czso.cz dne 19. února 2022</t>
  </si>
  <si>
    <t>I.</t>
  </si>
  <si>
    <t>II.</t>
  </si>
  <si>
    <t>III.</t>
  </si>
  <si>
    <t>IV.</t>
  </si>
  <si>
    <t xml:space="preserve">Poznámka:
Podíl klouzavých průměrů je podíl průměrů bazických indexů (průměr roku 2015 = 100) za posledních 12 měsíců a jim předchozích 12 měsíců.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</si>
</sst>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??0.0"/>
    <numFmt numFmtId="165" formatCode="m/d"/>
    <numFmt numFmtId="166" formatCode="\$#,##0\ ;\(\$#,##0\)"/>
    <numFmt numFmtId="167" formatCode="0_)"/>
    <numFmt numFmtId="168" formatCode="#,##0&quot; Kč&quot;;\-#,##0&quot; Kč&quot;"/>
    <numFmt numFmtId="169" formatCode="#,##0_ ;\-#,##0\ "/>
    <numFmt numFmtId="170" formatCode="_(&quot;Kč&quot;* #,##0.00_);_(&quot;Kč&quot;* \(#,##0.00\);_(&quot;Kč&quot;* &quot;-&quot;??_);_(@_)"/>
    <numFmt numFmtId="171" formatCode="??,???"/>
    <numFmt numFmtId="172" formatCode="??,???,???"/>
    <numFmt numFmtId="173" formatCode="?,???"/>
    <numFmt numFmtId="174" formatCode="??"/>
    <numFmt numFmtId="175" formatCode="?,???,???"/>
  </numFmts>
  <fonts count="23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indexed="8"/>
      <name val="Arial"/>
      <family val="2"/>
    </font>
    <font>
      <sz val="12"/>
      <color rgb="FF000000"/>
      <name val="Arial"/>
      <family val="2"/>
      <charset val="238"/>
    </font>
    <font>
      <u/>
      <sz val="11"/>
      <color rgb="FF0563C1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"/>
      <family val="2"/>
      <charset val="238"/>
    </font>
    <font>
      <sz val="11"/>
      <color indexed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6" fillId="0" borderId="0"/>
    <xf numFmtId="0" fontId="7" fillId="0" borderId="0"/>
    <xf numFmtId="0" fontId="8" fillId="0" borderId="0" applyBorder="0" applyProtection="0"/>
    <xf numFmtId="0" fontId="3" fillId="0" borderId="0">
      <alignment vertical="top"/>
    </xf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4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3" borderId="6" applyNumberFormat="0" applyFont="0" applyFill="0" applyAlignment="0" applyProtection="0"/>
    <xf numFmtId="0" fontId="12" fillId="3" borderId="6" applyNumberFormat="0" applyFont="0" applyFill="0" applyAlignment="0" applyProtection="0"/>
    <xf numFmtId="165" fontId="12" fillId="3" borderId="0" applyFont="0" applyFill="0" applyBorder="0" applyAlignment="0" applyProtection="0"/>
    <xf numFmtId="3" fontId="12" fillId="3" borderId="0" applyFont="0" applyFill="0" applyBorder="0" applyAlignment="0" applyProtection="0"/>
    <xf numFmtId="166" fontId="12" fillId="3" borderId="0" applyFont="0" applyFill="0" applyBorder="0" applyAlignment="0" applyProtection="0"/>
    <xf numFmtId="0" fontId="1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3" borderId="0" applyFont="0" applyFill="0" applyBorder="0" applyAlignment="0" applyProtection="0"/>
    <xf numFmtId="0" fontId="14" fillId="3" borderId="0" applyNumberFormat="0" applyFill="0" applyBorder="0" applyAlignment="0" applyProtection="0"/>
    <xf numFmtId="0" fontId="11" fillId="3" borderId="0" applyNumberFormat="0" applyFill="0" applyBorder="0" applyAlignment="0" applyProtection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6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167" fontId="17" fillId="0" borderId="0"/>
    <xf numFmtId="0" fontId="10" fillId="0" borderId="0"/>
    <xf numFmtId="0" fontId="16" fillId="0" borderId="0"/>
    <xf numFmtId="0" fontId="10" fillId="0" borderId="0"/>
    <xf numFmtId="0" fontId="16" fillId="0" borderId="0"/>
    <xf numFmtId="9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0" fillId="0" borderId="0"/>
    <xf numFmtId="0" fontId="16" fillId="0" borderId="0"/>
    <xf numFmtId="0" fontId="10" fillId="0" borderId="0"/>
    <xf numFmtId="0" fontId="13" fillId="0" borderId="0">
      <alignment vertical="top"/>
    </xf>
    <xf numFmtId="10" fontId="13" fillId="0" borderId="0" applyFill="0" applyBorder="0" applyProtection="0">
      <alignment vertical="top"/>
    </xf>
    <xf numFmtId="0" fontId="13" fillId="0" borderId="0" applyFill="0" applyBorder="0" applyProtection="0">
      <alignment vertical="top"/>
    </xf>
    <xf numFmtId="0" fontId="13" fillId="0" borderId="0" applyFill="0" applyBorder="0" applyProtection="0">
      <alignment vertical="top"/>
    </xf>
    <xf numFmtId="4" fontId="13" fillId="0" borderId="0" applyFill="0" applyBorder="0" applyProtection="0">
      <alignment vertical="top"/>
    </xf>
    <xf numFmtId="3" fontId="13" fillId="0" borderId="0" applyFill="0" applyBorder="0" applyProtection="0">
      <alignment vertical="top"/>
    </xf>
    <xf numFmtId="168" fontId="13" fillId="0" borderId="0" applyFill="0" applyBorder="0" applyProtection="0">
      <alignment vertical="top"/>
    </xf>
    <xf numFmtId="2" fontId="13" fillId="0" borderId="0" applyFill="0" applyBorder="0" applyProtection="0">
      <alignment vertical="top"/>
    </xf>
    <xf numFmtId="0" fontId="13" fillId="0" borderId="0" applyFill="0" applyBorder="0" applyProtection="0">
      <alignment vertical="top"/>
    </xf>
    <xf numFmtId="0" fontId="13" fillId="0" borderId="0" applyFill="0" applyBorder="0" applyProtection="0">
      <alignment vertical="top"/>
    </xf>
    <xf numFmtId="0" fontId="22" fillId="0" borderId="0"/>
    <xf numFmtId="170" fontId="10" fillId="0" borderId="0" applyFont="0" applyFill="0" applyBorder="0" applyAlignment="0" applyProtection="0"/>
  </cellStyleXfs>
  <cellXfs count="63">
    <xf numFmtId="0" fontId="0" fillId="0" borderId="0" xfId="0"/>
    <xf numFmtId="0" fontId="5" fillId="0" borderId="0" xfId="0" applyFont="1"/>
    <xf numFmtId="0" fontId="5" fillId="0" borderId="0" xfId="0" applyFont="1" applyAlignment="1"/>
    <xf numFmtId="0" fontId="5" fillId="0" borderId="2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0" fillId="0" borderId="0" xfId="0" applyFont="1"/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 indent="1"/>
    </xf>
    <xf numFmtId="0" fontId="9" fillId="0" borderId="10" xfId="1" applyFont="1" applyFill="1" applyBorder="1" applyAlignment="1">
      <alignment horizontal="left" vertical="center" wrapText="1" indent="1"/>
    </xf>
    <xf numFmtId="49" fontId="3" fillId="0" borderId="3" xfId="0" applyNumberFormat="1" applyFont="1" applyBorder="1" applyAlignment="1">
      <alignment horizontal="centerContinuous" vertical="center" wrapText="1"/>
    </xf>
    <xf numFmtId="171" fontId="9" fillId="0" borderId="11" xfId="94" applyNumberFormat="1" applyFont="1" applyBorder="1" applyAlignment="1">
      <alignment horizontal="center" vertical="center"/>
    </xf>
    <xf numFmtId="172" fontId="9" fillId="0" borderId="11" xfId="94" applyNumberFormat="1" applyFont="1" applyBorder="1" applyAlignment="1">
      <alignment horizontal="center" vertical="center"/>
    </xf>
    <xf numFmtId="173" fontId="9" fillId="0" borderId="11" xfId="94" applyNumberFormat="1" applyFont="1" applyBorder="1" applyAlignment="1">
      <alignment horizontal="center" vertical="center"/>
    </xf>
    <xf numFmtId="169" fontId="9" fillId="0" borderId="11" xfId="1" applyNumberFormat="1" applyFont="1" applyFill="1" applyBorder="1" applyAlignment="1">
      <alignment horizontal="center" vertical="center"/>
    </xf>
    <xf numFmtId="174" fontId="9" fillId="0" borderId="11" xfId="94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12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164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 indent="1"/>
    </xf>
    <xf numFmtId="164" fontId="3" fillId="0" borderId="13" xfId="0" applyNumberFormat="1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 indent="1"/>
    </xf>
    <xf numFmtId="164" fontId="3" fillId="0" borderId="14" xfId="0" applyNumberFormat="1" applyFont="1" applyBorder="1" applyAlignment="1">
      <alignment horizontal="center" vertical="center"/>
    </xf>
    <xf numFmtId="0" fontId="9" fillId="0" borderId="3" xfId="1" applyFont="1" applyFill="1" applyBorder="1" applyAlignment="1">
      <alignment horizontal="left" vertical="center" wrapText="1" indent="1"/>
    </xf>
    <xf numFmtId="175" fontId="9" fillId="0" borderId="10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5" fontId="9" fillId="0" borderId="10" xfId="0" applyNumberFormat="1" applyFont="1" applyBorder="1" applyAlignment="1">
      <alignment horizontal="center" vertical="center"/>
    </xf>
    <xf numFmtId="175" fontId="9" fillId="0" borderId="2" xfId="0" applyNumberFormat="1" applyFont="1" applyBorder="1" applyAlignment="1">
      <alignment horizontal="center" vertical="center"/>
    </xf>
    <xf numFmtId="175" fontId="9" fillId="0" borderId="3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</cellXfs>
  <cellStyles count="96">
    <cellStyle name="% procenta" xfId="85"/>
    <cellStyle name="Celkem 2" xfId="22"/>
    <cellStyle name="Celkem 3" xfId="23"/>
    <cellStyle name="Celkem 4" xfId="86"/>
    <cellStyle name="Datum" xfId="24"/>
    <cellStyle name="Datum 2" xfId="87"/>
    <cellStyle name="Finanční" xfId="88"/>
    <cellStyle name="Finanční0" xfId="25"/>
    <cellStyle name="Finanční0 2" xfId="89"/>
    <cellStyle name="Hypertextový odkaz 2" xfId="3"/>
    <cellStyle name="Hypertextový odkaz 3" xfId="68"/>
    <cellStyle name="Měna0" xfId="26"/>
    <cellStyle name="Měna0 2" xfId="90"/>
    <cellStyle name="měny 2 2" xfId="95"/>
    <cellStyle name="Normal 2" xfId="69"/>
    <cellStyle name="Normal_09-TP_TT" xfId="70"/>
    <cellStyle name="Normální" xfId="0" builtinId="0"/>
    <cellStyle name="normální 10" xfId="8"/>
    <cellStyle name="normální 10 2" xfId="27"/>
    <cellStyle name="Normální 11" xfId="15"/>
    <cellStyle name="Normální 11 2" xfId="53"/>
    <cellStyle name="Normální 12" xfId="5"/>
    <cellStyle name="Normální 12 2" xfId="54"/>
    <cellStyle name="Normální 13" xfId="16"/>
    <cellStyle name="Normální 13 2" xfId="56"/>
    <cellStyle name="Normální 14" xfId="17"/>
    <cellStyle name="Normální 14 2" xfId="57"/>
    <cellStyle name="Normální 15" xfId="18"/>
    <cellStyle name="Normální 15 2" xfId="58"/>
    <cellStyle name="Normální 16" xfId="19"/>
    <cellStyle name="Normální 16 2" xfId="59"/>
    <cellStyle name="Normální 17" xfId="2"/>
    <cellStyle name="Normální 17 2" xfId="60"/>
    <cellStyle name="Normální 18" xfId="20"/>
    <cellStyle name="Normální 18 2" xfId="61"/>
    <cellStyle name="Normální 19" xfId="62"/>
    <cellStyle name="Normální 2" xfId="1"/>
    <cellStyle name="Normální 2 10" xfId="52"/>
    <cellStyle name="normální 2 11" xfId="65"/>
    <cellStyle name="normální 2 12" xfId="71"/>
    <cellStyle name="normální 2 13" xfId="77"/>
    <cellStyle name="normální 2 14" xfId="76"/>
    <cellStyle name="normální 2 15" xfId="78"/>
    <cellStyle name="normální 2 2" xfId="7"/>
    <cellStyle name="normální 2 2 2" xfId="72"/>
    <cellStyle name="normální 2 3" xfId="29"/>
    <cellStyle name="normální 2 4" xfId="30"/>
    <cellStyle name="normální 2 5" xfId="31"/>
    <cellStyle name="normální 2 6" xfId="32"/>
    <cellStyle name="normální 2 7" xfId="33"/>
    <cellStyle name="normální 2 8" xfId="34"/>
    <cellStyle name="normální 2 9" xfId="35"/>
    <cellStyle name="Normální 20" xfId="63"/>
    <cellStyle name="Normální 21" xfId="64"/>
    <cellStyle name="Normální 22" xfId="21"/>
    <cellStyle name="Normální 23" xfId="28"/>
    <cellStyle name="Normální 24" xfId="67"/>
    <cellStyle name="Normální 25" xfId="74"/>
    <cellStyle name="Normální 26" xfId="80"/>
    <cellStyle name="Normální 27" xfId="82"/>
    <cellStyle name="Normální 28" xfId="84"/>
    <cellStyle name="Normální 3" xfId="6"/>
    <cellStyle name="Normální 3 2" xfId="55"/>
    <cellStyle name="normální 3 3" xfId="36"/>
    <cellStyle name="normální 3 4" xfId="66"/>
    <cellStyle name="normální 3 5" xfId="73"/>
    <cellStyle name="normální 3 6" xfId="79"/>
    <cellStyle name="normální 3 7" xfId="81"/>
    <cellStyle name="normální 3 8" xfId="83"/>
    <cellStyle name="Normální 4" xfId="9"/>
    <cellStyle name="normální 4 2" xfId="38"/>
    <cellStyle name="normální 4 3" xfId="39"/>
    <cellStyle name="normální 4 4" xfId="40"/>
    <cellStyle name="normální 4 5" xfId="41"/>
    <cellStyle name="normální 4 6" xfId="42"/>
    <cellStyle name="normální 4 7" xfId="43"/>
    <cellStyle name="normální 4 8" xfId="37"/>
    <cellStyle name="Normální 5" xfId="10"/>
    <cellStyle name="Normální 5 2" xfId="51"/>
    <cellStyle name="Normální 6" xfId="11"/>
    <cellStyle name="normální 6 2" xfId="44"/>
    <cellStyle name="Normální 7" xfId="12"/>
    <cellStyle name="normální 7 2" xfId="45"/>
    <cellStyle name="Normální 8" xfId="13"/>
    <cellStyle name="normální 8 2" xfId="46"/>
    <cellStyle name="Normální 9" xfId="14"/>
    <cellStyle name="normální 9 2" xfId="47"/>
    <cellStyle name="normální_List1 2" xfId="94"/>
    <cellStyle name="Pevný" xfId="48"/>
    <cellStyle name="Pevný 2" xfId="91"/>
    <cellStyle name="procent 2" xfId="75"/>
    <cellStyle name="Vysvětlující text 2" xfId="4"/>
    <cellStyle name="Záhlaví 1" xfId="49"/>
    <cellStyle name="Záhlaví 1 2" xfId="92"/>
    <cellStyle name="Záhlaví 2" xfId="50"/>
    <cellStyle name="Záhlaví 2 2" xfId="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activeCell="E14" sqref="E14"/>
    </sheetView>
  </sheetViews>
  <sheetFormatPr defaultColWidth="15.88671875" defaultRowHeight="15" x14ac:dyDescent="0.2"/>
  <cols>
    <col min="1" max="1" width="23.77734375" style="5" customWidth="1"/>
    <col min="2" max="5" width="10.77734375" style="5" customWidth="1"/>
    <col min="6" max="16384" width="15.88671875" style="5"/>
  </cols>
  <sheetData>
    <row r="1" spans="1:5" ht="18" customHeight="1" x14ac:dyDescent="0.25">
      <c r="A1" s="41" t="s">
        <v>17</v>
      </c>
      <c r="B1" s="42"/>
      <c r="C1" s="42"/>
      <c r="D1" s="42"/>
      <c r="E1" s="42"/>
    </row>
    <row r="4" spans="1:5" ht="31.15" customHeight="1" x14ac:dyDescent="0.2">
      <c r="A4" s="43" t="s">
        <v>18</v>
      </c>
      <c r="B4" s="47">
        <v>2021</v>
      </c>
      <c r="C4" s="47"/>
      <c r="D4" s="47"/>
      <c r="E4" s="45" t="s">
        <v>27</v>
      </c>
    </row>
    <row r="5" spans="1:5" ht="31.15" customHeight="1" thickBot="1" x14ac:dyDescent="0.25">
      <c r="A5" s="44"/>
      <c r="B5" s="20" t="s">
        <v>19</v>
      </c>
      <c r="C5" s="13" t="s">
        <v>20</v>
      </c>
      <c r="D5" s="13" t="s">
        <v>21</v>
      </c>
      <c r="E5" s="46"/>
    </row>
    <row r="6" spans="1:5" ht="31.15" customHeight="1" thickTop="1" x14ac:dyDescent="0.2">
      <c r="A6" s="28" t="s">
        <v>22</v>
      </c>
      <c r="B6" s="29">
        <v>94.6</v>
      </c>
      <c r="C6" s="29">
        <v>101.3</v>
      </c>
      <c r="D6" s="29">
        <v>98.4</v>
      </c>
      <c r="E6" s="29">
        <v>101</v>
      </c>
    </row>
    <row r="7" spans="1:5" ht="31.15" customHeight="1" x14ac:dyDescent="0.2">
      <c r="A7" s="25" t="s">
        <v>23</v>
      </c>
      <c r="B7" s="26">
        <v>106.8</v>
      </c>
      <c r="C7" s="26">
        <v>104.3</v>
      </c>
      <c r="D7" s="26">
        <v>103.2</v>
      </c>
      <c r="E7" s="26">
        <v>100.6</v>
      </c>
    </row>
    <row r="8" spans="1:5" ht="31.15" customHeight="1" x14ac:dyDescent="0.2">
      <c r="A8" s="25" t="s">
        <v>24</v>
      </c>
      <c r="B8" s="26">
        <v>92.7</v>
      </c>
      <c r="C8" s="26">
        <v>100.9</v>
      </c>
      <c r="D8" s="26">
        <v>97.3</v>
      </c>
      <c r="E8" s="26">
        <v>101.7</v>
      </c>
    </row>
    <row r="9" spans="1:5" ht="31.15" customHeight="1" x14ac:dyDescent="0.2">
      <c r="A9" s="25" t="s">
        <v>25</v>
      </c>
      <c r="B9" s="26">
        <v>110.5</v>
      </c>
      <c r="C9" s="26">
        <v>104.7</v>
      </c>
      <c r="D9" s="26">
        <v>104.9</v>
      </c>
      <c r="E9" s="26">
        <v>96.2</v>
      </c>
    </row>
    <row r="10" spans="1:5" x14ac:dyDescent="0.2">
      <c r="A10" s="6"/>
      <c r="B10" s="7"/>
      <c r="C10" s="7"/>
      <c r="D10" s="7"/>
      <c r="E10" s="7"/>
    </row>
    <row r="11" spans="1:5" ht="47.45" customHeight="1" x14ac:dyDescent="0.2">
      <c r="A11" s="39" t="s">
        <v>26</v>
      </c>
      <c r="B11" s="40"/>
      <c r="C11" s="40"/>
      <c r="D11" s="40"/>
      <c r="E11" s="40"/>
    </row>
  </sheetData>
  <mergeCells count="5">
    <mergeCell ref="A11:E11"/>
    <mergeCell ref="A1:E1"/>
    <mergeCell ref="A4:A5"/>
    <mergeCell ref="E4:E5"/>
    <mergeCell ref="B4:D4"/>
  </mergeCells>
  <printOptions horizontalCentered="1" verticalCentered="1"/>
  <pageMargins left="0.78740157480314965" right="0.78740157480314965" top="0.78740157480314965" bottom="1.574803149606299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G8" sqref="G8"/>
    </sheetView>
  </sheetViews>
  <sheetFormatPr defaultColWidth="13.88671875" defaultRowHeight="32.450000000000003" customHeight="1" x14ac:dyDescent="0.25"/>
  <cols>
    <col min="1" max="1" width="12.6640625" style="1" customWidth="1"/>
    <col min="2" max="5" width="7.5546875" style="1" customWidth="1"/>
    <col min="6" max="7" width="7.21875" style="1" customWidth="1"/>
    <col min="8" max="8" width="6.109375" style="1" customWidth="1"/>
    <col min="9" max="9" width="6.21875" style="1" customWidth="1"/>
    <col min="10" max="16384" width="13.88671875" style="1"/>
  </cols>
  <sheetData>
    <row r="1" spans="1:9" ht="18" customHeight="1" x14ac:dyDescent="0.25">
      <c r="A1" s="50" t="s">
        <v>34</v>
      </c>
      <c r="B1" s="50"/>
      <c r="C1" s="50"/>
      <c r="D1" s="50"/>
      <c r="E1" s="50"/>
      <c r="F1" s="50"/>
      <c r="G1" s="50"/>
      <c r="H1" s="50"/>
      <c r="I1" s="50"/>
    </row>
    <row r="2" spans="1:9" ht="17.45" customHeight="1" x14ac:dyDescent="0.25"/>
    <row r="3" spans="1:9" ht="17.45" customHeight="1" x14ac:dyDescent="0.25"/>
    <row r="4" spans="1:9" ht="32.450000000000003" customHeight="1" x14ac:dyDescent="0.25">
      <c r="A4" s="48" t="s">
        <v>0</v>
      </c>
      <c r="B4" s="48" t="s">
        <v>32</v>
      </c>
      <c r="C4" s="48"/>
      <c r="D4" s="48"/>
      <c r="E4" s="48"/>
      <c r="F4" s="51" t="s">
        <v>33</v>
      </c>
      <c r="G4" s="52"/>
      <c r="H4" s="52"/>
      <c r="I4" s="53"/>
    </row>
    <row r="5" spans="1:9" ht="32.450000000000003" customHeight="1" thickBot="1" x14ac:dyDescent="0.3">
      <c r="A5" s="49"/>
      <c r="B5" s="10" t="s">
        <v>53</v>
      </c>
      <c r="C5" s="10" t="s">
        <v>54</v>
      </c>
      <c r="D5" s="19" t="s">
        <v>55</v>
      </c>
      <c r="E5" s="10" t="s">
        <v>56</v>
      </c>
      <c r="F5" s="19" t="s">
        <v>53</v>
      </c>
      <c r="G5" s="19" t="s">
        <v>54</v>
      </c>
      <c r="H5" s="19" t="s">
        <v>55</v>
      </c>
      <c r="I5" s="19" t="s">
        <v>56</v>
      </c>
    </row>
    <row r="6" spans="1:9" ht="32.450000000000003" customHeight="1" x14ac:dyDescent="0.25">
      <c r="A6" s="4" t="s">
        <v>28</v>
      </c>
      <c r="B6" s="21">
        <v>106.8</v>
      </c>
      <c r="C6" s="21">
        <v>134.4</v>
      </c>
      <c r="D6" s="21">
        <v>95.8</v>
      </c>
      <c r="E6" s="21">
        <v>91.1</v>
      </c>
      <c r="F6" s="21">
        <v>97.1</v>
      </c>
      <c r="G6" s="21">
        <v>99.5</v>
      </c>
      <c r="H6" s="21">
        <v>93.2</v>
      </c>
      <c r="I6" s="21">
        <v>101.2</v>
      </c>
    </row>
    <row r="7" spans="1:9" ht="32.450000000000003" customHeight="1" x14ac:dyDescent="0.25">
      <c r="A7" s="3" t="s">
        <v>29</v>
      </c>
      <c r="B7" s="22">
        <v>82.7</v>
      </c>
      <c r="C7" s="22">
        <v>113.7</v>
      </c>
      <c r="D7" s="22">
        <v>111.6</v>
      </c>
      <c r="E7" s="22">
        <v>115.3</v>
      </c>
      <c r="F7" s="22">
        <v>98.9</v>
      </c>
      <c r="G7" s="22">
        <v>108.5</v>
      </c>
      <c r="H7" s="22">
        <v>99.7</v>
      </c>
      <c r="I7" s="22">
        <v>107.7</v>
      </c>
    </row>
    <row r="8" spans="1:9" ht="32.450000000000003" customHeight="1" x14ac:dyDescent="0.25">
      <c r="A8" s="3" t="s">
        <v>30</v>
      </c>
      <c r="B8" s="22">
        <v>107.3</v>
      </c>
      <c r="C8" s="22">
        <v>135.69999999999999</v>
      </c>
      <c r="D8" s="22">
        <v>107.9</v>
      </c>
      <c r="E8" s="22">
        <v>103.5</v>
      </c>
      <c r="F8" s="22">
        <v>103</v>
      </c>
      <c r="G8" s="22">
        <v>105.5</v>
      </c>
      <c r="H8" s="22">
        <v>96.6</v>
      </c>
      <c r="I8" s="22">
        <v>98.7</v>
      </c>
    </row>
    <row r="9" spans="1:9" ht="32.450000000000003" customHeight="1" x14ac:dyDescent="0.25">
      <c r="A9" s="9" t="s">
        <v>31</v>
      </c>
      <c r="B9" s="22">
        <v>88.7</v>
      </c>
      <c r="C9" s="22">
        <v>111.2</v>
      </c>
      <c r="D9" s="22">
        <v>114.8</v>
      </c>
      <c r="E9" s="22">
        <v>107.6</v>
      </c>
      <c r="F9" s="22">
        <v>100.4</v>
      </c>
      <c r="G9" s="22">
        <v>102.7</v>
      </c>
      <c r="H9" s="22">
        <v>98.8</v>
      </c>
      <c r="I9" s="22">
        <v>105.7</v>
      </c>
    </row>
    <row r="10" spans="1:9" ht="15.6" customHeight="1" x14ac:dyDescent="0.25"/>
    <row r="11" spans="1:9" ht="48.6" customHeight="1" x14ac:dyDescent="0.25">
      <c r="A11" s="54" t="s">
        <v>35</v>
      </c>
      <c r="B11" s="54"/>
      <c r="C11" s="54"/>
      <c r="D11" s="54"/>
      <c r="E11" s="54"/>
      <c r="F11" s="54"/>
      <c r="G11" s="54"/>
      <c r="H11" s="54"/>
      <c r="I11" s="54"/>
    </row>
  </sheetData>
  <mergeCells count="5">
    <mergeCell ref="A4:A5"/>
    <mergeCell ref="B4:E4"/>
    <mergeCell ref="A1:I1"/>
    <mergeCell ref="F4:I4"/>
    <mergeCell ref="A11:I11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13" sqref="A13:E13"/>
    </sheetView>
  </sheetViews>
  <sheetFormatPr defaultColWidth="12.5546875" defaultRowHeight="15" x14ac:dyDescent="0.2"/>
  <cols>
    <col min="1" max="1" width="19.21875" style="5" customWidth="1"/>
    <col min="2" max="4" width="12.77734375" style="5" customWidth="1"/>
    <col min="5" max="5" width="10.5546875" style="5" customWidth="1"/>
    <col min="6" max="16384" width="12.5546875" style="5"/>
  </cols>
  <sheetData>
    <row r="1" spans="1:5" ht="18" customHeight="1" x14ac:dyDescent="0.25">
      <c r="A1" s="41" t="s">
        <v>36</v>
      </c>
      <c r="B1" s="41"/>
      <c r="C1" s="41"/>
      <c r="D1" s="41"/>
      <c r="E1" s="41"/>
    </row>
    <row r="4" spans="1:5" s="23" customFormat="1" ht="35.450000000000003" customHeight="1" x14ac:dyDescent="0.2">
      <c r="A4" s="46" t="s">
        <v>37</v>
      </c>
      <c r="B4" s="45" t="s">
        <v>39</v>
      </c>
      <c r="C4" s="45"/>
      <c r="D4" s="45"/>
      <c r="E4" s="46" t="s">
        <v>38</v>
      </c>
    </row>
    <row r="5" spans="1:5" s="23" customFormat="1" ht="35.450000000000003" customHeight="1" thickBot="1" x14ac:dyDescent="0.25">
      <c r="A5" s="56"/>
      <c r="B5" s="30" t="s">
        <v>19</v>
      </c>
      <c r="C5" s="30" t="s">
        <v>20</v>
      </c>
      <c r="D5" s="30" t="s">
        <v>21</v>
      </c>
      <c r="E5" s="56"/>
    </row>
    <row r="6" spans="1:5" s="23" customFormat="1" ht="35.450000000000003" customHeight="1" thickTop="1" x14ac:dyDescent="0.2">
      <c r="A6" s="31" t="s">
        <v>44</v>
      </c>
      <c r="B6" s="32">
        <v>105.6</v>
      </c>
      <c r="C6" s="32">
        <v>110.4</v>
      </c>
      <c r="D6" s="32">
        <v>110.8</v>
      </c>
      <c r="E6" s="32">
        <v>104.6</v>
      </c>
    </row>
    <row r="7" spans="1:5" s="23" customFormat="1" ht="35.450000000000003" customHeight="1" x14ac:dyDescent="0.2">
      <c r="A7" s="24" t="s">
        <v>40</v>
      </c>
      <c r="B7" s="26">
        <v>94.7</v>
      </c>
      <c r="C7" s="26">
        <v>96.5</v>
      </c>
      <c r="D7" s="26">
        <v>98</v>
      </c>
      <c r="E7" s="26">
        <v>96.8</v>
      </c>
    </row>
    <row r="8" spans="1:5" s="23" customFormat="1" ht="35.450000000000003" customHeight="1" x14ac:dyDescent="0.2">
      <c r="A8" s="24" t="s">
        <v>41</v>
      </c>
      <c r="B8" s="26">
        <v>157.80000000000001</v>
      </c>
      <c r="C8" s="26">
        <v>156.80000000000001</v>
      </c>
      <c r="D8" s="26">
        <v>152.4</v>
      </c>
      <c r="E8" s="26">
        <v>145.19999999999999</v>
      </c>
    </row>
    <row r="9" spans="1:5" s="23" customFormat="1" ht="35.450000000000003" customHeight="1" x14ac:dyDescent="0.2">
      <c r="A9" s="24" t="s">
        <v>45</v>
      </c>
      <c r="B9" s="26">
        <v>204.6</v>
      </c>
      <c r="C9" s="26">
        <v>222.8</v>
      </c>
      <c r="D9" s="26">
        <v>229.4</v>
      </c>
      <c r="E9" s="26">
        <v>157.9</v>
      </c>
    </row>
    <row r="10" spans="1:5" s="23" customFormat="1" ht="35.450000000000003" customHeight="1" x14ac:dyDescent="0.2">
      <c r="A10" s="24" t="s">
        <v>42</v>
      </c>
      <c r="B10" s="26">
        <v>99.2</v>
      </c>
      <c r="C10" s="26">
        <v>101.6</v>
      </c>
      <c r="D10" s="26">
        <v>102</v>
      </c>
      <c r="E10" s="26">
        <v>101.2</v>
      </c>
    </row>
    <row r="11" spans="1:5" s="23" customFormat="1" ht="35.450000000000003" customHeight="1" x14ac:dyDescent="0.2">
      <c r="A11" s="25" t="s">
        <v>43</v>
      </c>
      <c r="B11" s="27">
        <v>99.4</v>
      </c>
      <c r="C11" s="27">
        <v>101.3</v>
      </c>
      <c r="D11" s="27">
        <v>102.1</v>
      </c>
      <c r="E11" s="26">
        <v>99.5</v>
      </c>
    </row>
    <row r="13" spans="1:5" ht="46.9" customHeight="1" x14ac:dyDescent="0.2">
      <c r="A13" s="55" t="s">
        <v>57</v>
      </c>
      <c r="B13" s="55"/>
      <c r="C13" s="55"/>
      <c r="D13" s="55"/>
      <c r="E13" s="55"/>
    </row>
  </sheetData>
  <mergeCells count="5">
    <mergeCell ref="A13:E13"/>
    <mergeCell ref="A1:E1"/>
    <mergeCell ref="A4:A5"/>
    <mergeCell ref="B4:D4"/>
    <mergeCell ref="E4:E5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H9" sqref="H9"/>
    </sheetView>
  </sheetViews>
  <sheetFormatPr defaultColWidth="8.88671875" defaultRowHeight="15.75" x14ac:dyDescent="0.25"/>
  <cols>
    <col min="1" max="1" width="15.77734375" style="1" customWidth="1"/>
    <col min="2" max="4" width="8.77734375" style="1" customWidth="1"/>
    <col min="5" max="5" width="8.77734375" style="2" customWidth="1"/>
    <col min="6" max="7" width="8.77734375" style="1" customWidth="1"/>
    <col min="8" max="16384" width="8.88671875" style="1"/>
  </cols>
  <sheetData>
    <row r="1" spans="1:7" ht="16.5" customHeight="1" x14ac:dyDescent="0.25">
      <c r="A1" s="50" t="s">
        <v>46</v>
      </c>
      <c r="B1" s="50"/>
      <c r="C1" s="50"/>
      <c r="D1" s="50"/>
      <c r="E1" s="50"/>
      <c r="F1" s="50"/>
      <c r="G1" s="50"/>
    </row>
    <row r="4" spans="1:7" s="8" customFormat="1" ht="25.9" customHeight="1" x14ac:dyDescent="0.2">
      <c r="A4" s="59" t="s">
        <v>15</v>
      </c>
      <c r="B4" s="57" t="s">
        <v>47</v>
      </c>
      <c r="C4" s="58"/>
      <c r="D4" s="57" t="s">
        <v>48</v>
      </c>
      <c r="E4" s="58"/>
      <c r="F4" s="61" t="s">
        <v>51</v>
      </c>
      <c r="G4" s="62"/>
    </row>
    <row r="5" spans="1:7" s="8" customFormat="1" ht="25.9" customHeight="1" thickBot="1" x14ac:dyDescent="0.25">
      <c r="A5" s="60"/>
      <c r="B5" s="35" t="s">
        <v>49</v>
      </c>
      <c r="C5" s="35" t="s">
        <v>50</v>
      </c>
      <c r="D5" s="35" t="s">
        <v>49</v>
      </c>
      <c r="E5" s="35" t="s">
        <v>50</v>
      </c>
      <c r="F5" s="35" t="s">
        <v>49</v>
      </c>
      <c r="G5" s="35" t="s">
        <v>50</v>
      </c>
    </row>
    <row r="6" spans="1:7" s="8" customFormat="1" ht="25.9" customHeight="1" x14ac:dyDescent="0.2">
      <c r="A6" s="12" t="s">
        <v>4</v>
      </c>
      <c r="B6" s="36">
        <v>627197</v>
      </c>
      <c r="C6" s="36">
        <v>419029</v>
      </c>
      <c r="D6" s="36">
        <v>663596</v>
      </c>
      <c r="E6" s="36">
        <v>323428</v>
      </c>
      <c r="F6" s="36">
        <v>1413250</v>
      </c>
      <c r="G6" s="36">
        <v>945392</v>
      </c>
    </row>
    <row r="7" spans="1:7" s="8" customFormat="1" ht="25.9" customHeight="1" x14ac:dyDescent="0.2">
      <c r="A7" s="11" t="s">
        <v>1</v>
      </c>
      <c r="B7" s="37">
        <v>42053</v>
      </c>
      <c r="C7" s="37">
        <v>435341</v>
      </c>
      <c r="D7" s="37">
        <v>24399</v>
      </c>
      <c r="E7" s="37">
        <v>143481</v>
      </c>
      <c r="F7" s="37">
        <v>78933</v>
      </c>
      <c r="G7" s="37">
        <v>703181</v>
      </c>
    </row>
    <row r="8" spans="1:7" s="8" customFormat="1" ht="25.9" customHeight="1" x14ac:dyDescent="0.2">
      <c r="A8" s="11" t="s">
        <v>5</v>
      </c>
      <c r="B8" s="37">
        <v>72745</v>
      </c>
      <c r="C8" s="37">
        <v>717798</v>
      </c>
      <c r="D8" s="37">
        <v>25209</v>
      </c>
      <c r="E8" s="37">
        <v>136342</v>
      </c>
      <c r="F8" s="37">
        <v>110604</v>
      </c>
      <c r="G8" s="37">
        <v>1005691</v>
      </c>
    </row>
    <row r="9" spans="1:7" s="8" customFormat="1" ht="25.9" customHeight="1" x14ac:dyDescent="0.2">
      <c r="A9" s="11" t="s">
        <v>6</v>
      </c>
      <c r="B9" s="37">
        <v>59190</v>
      </c>
      <c r="C9" s="37">
        <v>289108</v>
      </c>
      <c r="D9" s="37">
        <v>37035</v>
      </c>
      <c r="E9" s="37">
        <v>77859</v>
      </c>
      <c r="F9" s="37">
        <v>112094</v>
      </c>
      <c r="G9" s="37">
        <v>443847</v>
      </c>
    </row>
    <row r="10" spans="1:7" s="8" customFormat="1" ht="25.9" customHeight="1" x14ac:dyDescent="0.2">
      <c r="A10" s="11" t="s">
        <v>7</v>
      </c>
      <c r="B10" s="37">
        <v>96108</v>
      </c>
      <c r="C10" s="37">
        <v>287402</v>
      </c>
      <c r="D10" s="37">
        <v>77885</v>
      </c>
      <c r="E10" s="37">
        <v>137116</v>
      </c>
      <c r="F10" s="37">
        <v>189710</v>
      </c>
      <c r="G10" s="37">
        <v>519104</v>
      </c>
    </row>
    <row r="11" spans="1:7" s="8" customFormat="1" ht="25.9" customHeight="1" x14ac:dyDescent="0.2">
      <c r="A11" s="11" t="s">
        <v>8</v>
      </c>
      <c r="B11" s="37">
        <v>43623</v>
      </c>
      <c r="C11" s="37">
        <v>205399</v>
      </c>
      <c r="D11" s="37">
        <v>21546</v>
      </c>
      <c r="E11" s="37">
        <v>66472</v>
      </c>
      <c r="F11" s="37">
        <v>73623</v>
      </c>
      <c r="G11" s="37">
        <v>330687</v>
      </c>
    </row>
    <row r="12" spans="1:7" s="8" customFormat="1" ht="25.9" customHeight="1" x14ac:dyDescent="0.2">
      <c r="A12" s="11" t="s">
        <v>9</v>
      </c>
      <c r="B12" s="37">
        <v>35840</v>
      </c>
      <c r="C12" s="37">
        <v>426592</v>
      </c>
      <c r="D12" s="37">
        <v>21929</v>
      </c>
      <c r="E12" s="37">
        <v>136286</v>
      </c>
      <c r="F12" s="37">
        <v>64626</v>
      </c>
      <c r="G12" s="37">
        <v>662026</v>
      </c>
    </row>
    <row r="13" spans="1:7" s="8" customFormat="1" ht="25.9" customHeight="1" x14ac:dyDescent="0.2">
      <c r="A13" s="11" t="s">
        <v>10</v>
      </c>
      <c r="B13" s="37">
        <v>47650</v>
      </c>
      <c r="C13" s="37">
        <v>530552</v>
      </c>
      <c r="D13" s="37">
        <v>29837</v>
      </c>
      <c r="E13" s="37">
        <v>190045</v>
      </c>
      <c r="F13" s="37">
        <v>85928</v>
      </c>
      <c r="G13" s="37">
        <v>855661</v>
      </c>
    </row>
    <row r="14" spans="1:7" s="8" customFormat="1" ht="25.9" customHeight="1" x14ac:dyDescent="0.2">
      <c r="A14" s="11" t="s">
        <v>11</v>
      </c>
      <c r="B14" s="37">
        <v>12331</v>
      </c>
      <c r="C14" s="37">
        <v>198712</v>
      </c>
      <c r="D14" s="37">
        <v>8812</v>
      </c>
      <c r="E14" s="37">
        <v>65710</v>
      </c>
      <c r="F14" s="37">
        <v>28199</v>
      </c>
      <c r="G14" s="37">
        <v>323149</v>
      </c>
    </row>
    <row r="15" spans="1:7" s="8" customFormat="1" ht="25.9" customHeight="1" x14ac:dyDescent="0.2">
      <c r="A15" s="11" t="s">
        <v>2</v>
      </c>
      <c r="B15" s="37">
        <v>17340</v>
      </c>
      <c r="C15" s="37">
        <v>257303</v>
      </c>
      <c r="D15" s="37">
        <v>9273</v>
      </c>
      <c r="E15" s="37">
        <v>89760</v>
      </c>
      <c r="F15" s="37">
        <v>33241</v>
      </c>
      <c r="G15" s="37">
        <v>418188</v>
      </c>
    </row>
    <row r="16" spans="1:7" s="8" customFormat="1" ht="25.9" customHeight="1" x14ac:dyDescent="0.2">
      <c r="A16" s="11" t="s">
        <v>3</v>
      </c>
      <c r="B16" s="37">
        <v>126041</v>
      </c>
      <c r="C16" s="37">
        <v>693799</v>
      </c>
      <c r="D16" s="37">
        <v>62983</v>
      </c>
      <c r="E16" s="37">
        <v>229379</v>
      </c>
      <c r="F16" s="37">
        <v>221480</v>
      </c>
      <c r="G16" s="37">
        <v>1107805</v>
      </c>
    </row>
    <row r="17" spans="1:7" s="8" customFormat="1" ht="25.9" customHeight="1" x14ac:dyDescent="0.2">
      <c r="A17" s="11" t="s">
        <v>12</v>
      </c>
      <c r="B17" s="37">
        <v>24801</v>
      </c>
      <c r="C17" s="37">
        <v>242258</v>
      </c>
      <c r="D17" s="37">
        <v>13596</v>
      </c>
      <c r="E17" s="37">
        <v>107171</v>
      </c>
      <c r="F17" s="37">
        <v>45977</v>
      </c>
      <c r="G17" s="37">
        <v>423051</v>
      </c>
    </row>
    <row r="18" spans="1:7" s="8" customFormat="1" ht="25.9" customHeight="1" x14ac:dyDescent="0.2">
      <c r="A18" s="11" t="s">
        <v>13</v>
      </c>
      <c r="B18" s="37">
        <v>23345</v>
      </c>
      <c r="C18" s="37">
        <v>301038</v>
      </c>
      <c r="D18" s="37">
        <v>12330</v>
      </c>
      <c r="E18" s="37">
        <v>119833</v>
      </c>
      <c r="F18" s="37">
        <v>43162</v>
      </c>
      <c r="G18" s="37">
        <v>510890</v>
      </c>
    </row>
    <row r="19" spans="1:7" s="8" customFormat="1" ht="25.9" customHeight="1" thickBot="1" x14ac:dyDescent="0.25">
      <c r="A19" s="33" t="s">
        <v>14</v>
      </c>
      <c r="B19" s="38">
        <v>36373</v>
      </c>
      <c r="C19" s="38">
        <v>310115</v>
      </c>
      <c r="D19" s="38">
        <v>21668</v>
      </c>
      <c r="E19" s="38">
        <v>153211</v>
      </c>
      <c r="F19" s="38">
        <v>72768</v>
      </c>
      <c r="G19" s="38">
        <v>573489</v>
      </c>
    </row>
    <row r="20" spans="1:7" s="8" customFormat="1" ht="25.9" customHeight="1" x14ac:dyDescent="0.2">
      <c r="A20" s="12" t="s">
        <v>16</v>
      </c>
      <c r="B20" s="34">
        <f>SUM(B6:B19)</f>
        <v>1264637</v>
      </c>
      <c r="C20" s="34">
        <f t="shared" ref="C20:G20" si="0">SUM(C6:C19)</f>
        <v>5314446</v>
      </c>
      <c r="D20" s="34">
        <f t="shared" si="0"/>
        <v>1030098</v>
      </c>
      <c r="E20" s="34">
        <f t="shared" si="0"/>
        <v>1976093</v>
      </c>
      <c r="F20" s="34">
        <f t="shared" si="0"/>
        <v>2573595</v>
      </c>
      <c r="G20" s="34">
        <f t="shared" si="0"/>
        <v>8822161</v>
      </c>
    </row>
    <row r="21" spans="1:7" x14ac:dyDescent="0.25">
      <c r="C21" s="14"/>
      <c r="D21" s="15"/>
      <c r="E21" s="16"/>
      <c r="F21" s="17"/>
      <c r="G21" s="18"/>
    </row>
    <row r="22" spans="1:7" ht="48" customHeight="1" x14ac:dyDescent="0.25">
      <c r="A22" s="54" t="s">
        <v>52</v>
      </c>
      <c r="B22" s="54"/>
      <c r="C22" s="54"/>
      <c r="D22" s="54"/>
      <c r="E22" s="54"/>
      <c r="F22" s="54"/>
      <c r="G22" s="54"/>
    </row>
  </sheetData>
  <mergeCells count="6">
    <mergeCell ref="A1:G1"/>
    <mergeCell ref="D4:E4"/>
    <mergeCell ref="A22:G22"/>
    <mergeCell ref="A4:A5"/>
    <mergeCell ref="B4:C4"/>
    <mergeCell ref="F4:G4"/>
  </mergeCells>
  <phoneticPr fontId="20" type="noConversion"/>
  <printOptions horizontalCentered="1" verticalCentered="1"/>
  <pageMargins left="0.78740157480314965" right="0.78740157480314965" top="0.78740157480314965" bottom="1.574803149606299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Konůpek</dc:creator>
  <cp:lastModifiedBy>Valeš Vít</cp:lastModifiedBy>
  <cp:lastPrinted>2022-03-13T17:43:46Z</cp:lastPrinted>
  <dcterms:created xsi:type="dcterms:W3CDTF">2019-06-07T08:39:43Z</dcterms:created>
  <dcterms:modified xsi:type="dcterms:W3CDTF">2022-03-30T16:25:11Z</dcterms:modified>
</cp:coreProperties>
</file>